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<sst xmlns="http://schemas.openxmlformats.org/spreadsheetml/2006/main" count="15" uniqueCount="15">
  <si>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Least Square Fit Routine:</t>
  </si>
  <si>
    <t>x</t>
  </si>
  <si>
    <t>y</t>
  </si>
  <si>
    <t>Sum x</t>
  </si>
  <si>
    <t>sum y</t>
  </si>
  <si>
    <t>sum xy</t>
  </si>
  <si>
    <t>sum x^2</t>
  </si>
  <si>
    <t>Enter x and y vlaue below in shaded area:</t>
  </si>
  <si>
    <t>xy</t>
  </si>
  <si>
    <t>y^2</t>
  </si>
  <si>
    <t>x^2</t>
  </si>
  <si>
    <t>N</t>
  </si>
  <si>
    <t>Del</t>
  </si>
  <si>
    <t>m</t>
  </si>
  <si>
    <t>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</si>
</sst>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684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Sheet1!$H$12:$H$14</c:f>
              <c:numCache/>
            </c:numRef>
          </c:xVal>
          <c:yVal>
            <c:numRef>
              <c:f>Sheet1!$I$12:$I$14</c:f>
              <c:numCache/>
            </c:numRef>
          </c:yVal>
          <c:smooth val="0"/>
        </c:ser>
        <c:axId val="10445284"/>
        <c:axId val="26898693"/>
      </c:scatterChart>
      <c:val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 val="autoZero"/>
        <c:crossBetween val="midCat"/>
        <c:dispUnits/>
      </c:val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5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"/>
          <c:y val="0.41625"/>
          <c:w val="0.25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Sheet1!$H$12:$H$14</c:f>
              <c:numCache/>
            </c:numRef>
          </c:xVal>
          <c:yVal>
            <c:numRef>
              <c:f>Sheet1!$I$12:$I$14</c:f>
              <c:numCache/>
            </c:numRef>
          </c:yVal>
          <c:smooth val="0"/>
        </c:ser>
        <c:axId val="40761646"/>
        <c:axId val="31310495"/>
      </c:scatterChart>
      <c:val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0495"/>
        <c:crosses val="autoZero"/>
        <c:crossBetween val="midCat"/>
        <c:dispUnits/>
      </c:valAx>
      <c:valAx>
        <c:axId val="31310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16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7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6"/>
          <c:w val="0.767"/>
          <c:h val="0.9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DD080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Sheet1!$A$7:$A$12</c:f>
              <c:numCache/>
            </c:numRef>
          </c:xVal>
          <c:yVal>
            <c:numRef>
              <c:f>Sheet1!$B$7:$B$12</c:f>
              <c:numCache/>
            </c:numRef>
          </c:yVal>
          <c:smooth val="0"/>
        </c:ser>
        <c:axId val="13359000"/>
        <c:axId val="53122137"/>
      </c:scatterChart>
      <c:valAx>
        <c:axId val="133590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137"/>
        <c:crosses val="autoZero"/>
        <c:crossBetween val="midCat"/>
        <c:dispUnits/>
      </c:val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90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46475"/>
          <c:w val="0.157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24</xdr:row>
      <xdr:rowOff>76200</xdr:rowOff>
    </xdr:from>
    <xdr:to>
      <xdr:col>13</xdr:col>
      <xdr:colOff>638175</xdr:colOff>
      <xdr:row>41</xdr:row>
      <xdr:rowOff>9525</xdr:rowOff>
    </xdr:to>
    <xdr:graphicFrame>
      <xdr:nvGraphicFramePr>
        <xdr:cNvPr id="1" name="Chart 3"/>
        <xdr:cNvGraphicFramePr/>
      </xdr:nvGraphicFramePr>
      <xdr:xfrm>
        <a:off x="7505700" y="3962400"/>
        <a:ext cx="40290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800100</xdr:colOff>
      <xdr:row>24</xdr:row>
      <xdr:rowOff>76200</xdr:rowOff>
    </xdr:from>
    <xdr:to>
      <xdr:col>13</xdr:col>
      <xdr:colOff>638175</xdr:colOff>
      <xdr:row>41</xdr:row>
      <xdr:rowOff>9525</xdr:rowOff>
    </xdr:to>
    <xdr:graphicFrame>
      <xdr:nvGraphicFramePr>
        <xdr:cNvPr id="2" name="Chart 4"/>
        <xdr:cNvGraphicFramePr/>
      </xdr:nvGraphicFramePr>
      <xdr:xfrm>
        <a:off x="7505700" y="3962400"/>
        <a:ext cx="40290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7</xdr:row>
      <xdr:rowOff>123825</xdr:rowOff>
    </xdr:from>
    <xdr:to>
      <xdr:col>15</xdr:col>
      <xdr:colOff>180975</xdr:colOff>
      <xdr:row>41</xdr:row>
      <xdr:rowOff>9525</xdr:rowOff>
    </xdr:to>
    <xdr:graphicFrame>
      <xdr:nvGraphicFramePr>
        <xdr:cNvPr id="3" name="Chart 5"/>
        <xdr:cNvGraphicFramePr/>
      </xdr:nvGraphicFramePr>
      <xdr:xfrm>
        <a:off x="6267450" y="1257300"/>
        <a:ext cx="648652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H28" sqref="H28"/>
    </sheetView>
  </sheetViews>
  <sheetFormatPr defaultColWidth="11.00390625" defaultRowHeight="12.75"/>
  <sheetData>
    <row r="1" ht="12.75">
      <c r="A1" t="s">
        <v>0</v>
      </c>
    </row>
    <row r="3" ht="12.75">
      <c r="A3" t="s">
        <v>7</v>
      </c>
    </row>
    <row r="5" spans="1:5" ht="12.75">
      <c r="A5" t="s">
        <v>1</v>
      </c>
      <c r="B5" t="s">
        <v>2</v>
      </c>
      <c r="C5" t="s">
        <v>8</v>
      </c>
      <c r="D5" t="s">
        <v>9</v>
      </c>
      <c r="E5" t="s">
        <v>10</v>
      </c>
    </row>
    <row r="7" spans="1:5" ht="12.75">
      <c r="A7" s="1">
        <v>0.2</v>
      </c>
      <c r="B7" s="1">
        <v>1.96</v>
      </c>
      <c r="C7">
        <f>A7*B7</f>
        <v>0.392</v>
      </c>
      <c r="D7">
        <f>B7^2</f>
        <v>3.8415999999999997</v>
      </c>
      <c r="E7">
        <f>A7^2</f>
        <v>0.04000000000000001</v>
      </c>
    </row>
    <row r="8" spans="1:5" ht="12.75">
      <c r="A8" s="1">
        <v>0.4</v>
      </c>
      <c r="B8" s="1">
        <v>3.92</v>
      </c>
      <c r="C8">
        <f aca="true" t="shared" si="0" ref="C8:C25">A8*B8</f>
        <v>1.568</v>
      </c>
      <c r="D8">
        <f aca="true" t="shared" si="1" ref="D8:D25">B8^2</f>
        <v>15.366399999999999</v>
      </c>
      <c r="E8">
        <f aca="true" t="shared" si="2" ref="E8:E25">A8^2</f>
        <v>0.16000000000000003</v>
      </c>
    </row>
    <row r="9" spans="1:5" ht="12.75">
      <c r="A9" s="1">
        <v>0.6</v>
      </c>
      <c r="B9" s="1">
        <v>4.9</v>
      </c>
      <c r="C9">
        <f t="shared" si="0"/>
        <v>2.94</v>
      </c>
      <c r="D9">
        <f t="shared" si="1"/>
        <v>24.010000000000005</v>
      </c>
      <c r="E9">
        <f t="shared" si="2"/>
        <v>0.36</v>
      </c>
    </row>
    <row r="10" spans="1:5" ht="12.75">
      <c r="A10" s="1">
        <v>0.8</v>
      </c>
      <c r="B10" s="1">
        <v>5.9</v>
      </c>
      <c r="C10">
        <f t="shared" si="0"/>
        <v>4.720000000000001</v>
      </c>
      <c r="D10">
        <f t="shared" si="1"/>
        <v>34.81</v>
      </c>
      <c r="E10">
        <f t="shared" si="2"/>
        <v>0.6400000000000001</v>
      </c>
    </row>
    <row r="11" spans="1:5" ht="12.75">
      <c r="A11" s="1">
        <v>1</v>
      </c>
      <c r="B11" s="1">
        <v>7.32</v>
      </c>
      <c r="C11">
        <f t="shared" si="0"/>
        <v>7.32</v>
      </c>
      <c r="D11">
        <f t="shared" si="1"/>
        <v>53.58240000000001</v>
      </c>
      <c r="E11">
        <f t="shared" si="2"/>
        <v>1</v>
      </c>
    </row>
    <row r="12" spans="1:5" ht="12.75">
      <c r="A12" s="1">
        <v>1.2</v>
      </c>
      <c r="B12" s="1">
        <v>9.04</v>
      </c>
      <c r="C12">
        <f t="shared" si="0"/>
        <v>10.847999999999999</v>
      </c>
      <c r="D12">
        <f t="shared" si="1"/>
        <v>81.72159999999998</v>
      </c>
      <c r="E12">
        <f t="shared" si="2"/>
        <v>1.44</v>
      </c>
    </row>
    <row r="13" spans="1:5" ht="12.75">
      <c r="A13" s="1"/>
      <c r="B13" s="1"/>
      <c r="C13">
        <f t="shared" si="0"/>
        <v>0</v>
      </c>
      <c r="D13">
        <f t="shared" si="1"/>
        <v>0</v>
      </c>
      <c r="E13">
        <f t="shared" si="2"/>
        <v>0</v>
      </c>
    </row>
    <row r="14" spans="1:5" ht="12.75">
      <c r="A14" s="1"/>
      <c r="B14" s="1"/>
      <c r="C14">
        <f t="shared" si="0"/>
        <v>0</v>
      </c>
      <c r="D14">
        <f t="shared" si="1"/>
        <v>0</v>
      </c>
      <c r="E14">
        <f t="shared" si="2"/>
        <v>0</v>
      </c>
    </row>
    <row r="15" spans="1:5" ht="12.75">
      <c r="A15" s="1"/>
      <c r="B15" s="1"/>
      <c r="C15">
        <f t="shared" si="0"/>
        <v>0</v>
      </c>
      <c r="D15">
        <f t="shared" si="1"/>
        <v>0</v>
      </c>
      <c r="E15">
        <f t="shared" si="2"/>
        <v>0</v>
      </c>
    </row>
    <row r="16" spans="1:5" ht="12.75">
      <c r="A16" s="1"/>
      <c r="B16" s="1"/>
      <c r="C16">
        <f t="shared" si="0"/>
        <v>0</v>
      </c>
      <c r="D16">
        <f t="shared" si="1"/>
        <v>0</v>
      </c>
      <c r="E16">
        <f t="shared" si="2"/>
        <v>0</v>
      </c>
    </row>
    <row r="17" spans="1:5" ht="12.75">
      <c r="A17" s="1"/>
      <c r="B17" s="1"/>
      <c r="C17">
        <f t="shared" si="0"/>
        <v>0</v>
      </c>
      <c r="D17">
        <f t="shared" si="1"/>
        <v>0</v>
      </c>
      <c r="E17">
        <f t="shared" si="2"/>
        <v>0</v>
      </c>
    </row>
    <row r="18" spans="1:5" ht="12.75">
      <c r="A18" s="1"/>
      <c r="B18" s="1"/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 s="1"/>
      <c r="B19" s="1"/>
      <c r="C19">
        <f t="shared" si="0"/>
        <v>0</v>
      </c>
      <c r="D19">
        <f t="shared" si="1"/>
        <v>0</v>
      </c>
      <c r="E19">
        <f t="shared" si="2"/>
        <v>0</v>
      </c>
    </row>
    <row r="20" spans="1:5" ht="12.75">
      <c r="A20" s="1"/>
      <c r="B20" s="1"/>
      <c r="C20">
        <f t="shared" si="0"/>
        <v>0</v>
      </c>
      <c r="D20">
        <f t="shared" si="1"/>
        <v>0</v>
      </c>
      <c r="E20">
        <f t="shared" si="2"/>
        <v>0</v>
      </c>
    </row>
    <row r="21" spans="1:5" ht="12.75">
      <c r="A21" s="1"/>
      <c r="B21" s="1"/>
      <c r="C21">
        <f t="shared" si="0"/>
        <v>0</v>
      </c>
      <c r="D21">
        <f t="shared" si="1"/>
        <v>0</v>
      </c>
      <c r="E21">
        <f t="shared" si="2"/>
        <v>0</v>
      </c>
    </row>
    <row r="22" spans="1:5" ht="12.75">
      <c r="A22" s="1"/>
      <c r="B22" s="1"/>
      <c r="C22">
        <f t="shared" si="0"/>
        <v>0</v>
      </c>
      <c r="D22">
        <f t="shared" si="1"/>
        <v>0</v>
      </c>
      <c r="E22">
        <f t="shared" si="2"/>
        <v>0</v>
      </c>
    </row>
    <row r="23" spans="1:5" ht="12.75">
      <c r="A23" s="1"/>
      <c r="B23" s="1"/>
      <c r="C23">
        <f t="shared" si="0"/>
        <v>0</v>
      </c>
      <c r="D23">
        <f t="shared" si="1"/>
        <v>0</v>
      </c>
      <c r="E23">
        <f t="shared" si="2"/>
        <v>0</v>
      </c>
    </row>
    <row r="24" spans="1:5" ht="12.75">
      <c r="A24" s="1"/>
      <c r="B24" s="1"/>
      <c r="C24">
        <f t="shared" si="0"/>
        <v>0</v>
      </c>
      <c r="D24">
        <f t="shared" si="1"/>
        <v>0</v>
      </c>
      <c r="E24">
        <f t="shared" si="2"/>
        <v>0</v>
      </c>
    </row>
    <row r="25" spans="1:5" ht="12.75">
      <c r="A25" s="1"/>
      <c r="B25" s="1"/>
      <c r="C25">
        <f t="shared" si="0"/>
        <v>0</v>
      </c>
      <c r="D25">
        <f t="shared" si="1"/>
        <v>0</v>
      </c>
      <c r="E25">
        <f t="shared" si="2"/>
        <v>0</v>
      </c>
    </row>
    <row r="27" spans="1:2" ht="12.75">
      <c r="A27" t="s">
        <v>11</v>
      </c>
      <c r="B27">
        <f>COUNT(B7:B25)</f>
        <v>6</v>
      </c>
    </row>
    <row r="30" spans="1:2" ht="12.75">
      <c r="A30" t="s">
        <v>3</v>
      </c>
      <c r="B30">
        <f>SUM(A7:A25)</f>
        <v>4.2</v>
      </c>
    </row>
    <row r="31" spans="1:2" ht="12.75">
      <c r="A31" t="s">
        <v>4</v>
      </c>
      <c r="B31">
        <f>SUM(B7:B25)</f>
        <v>33.04</v>
      </c>
    </row>
    <row r="32" spans="1:2" ht="12.75">
      <c r="A32" t="s">
        <v>5</v>
      </c>
      <c r="B32">
        <f>SUM(C7:C25)</f>
        <v>27.788</v>
      </c>
    </row>
    <row r="33" spans="1:2" ht="12.75">
      <c r="A33" t="s">
        <v>6</v>
      </c>
      <c r="B33">
        <f>SUM(E7:E25)</f>
        <v>3.64</v>
      </c>
    </row>
    <row r="36" spans="1:2" ht="12.75">
      <c r="A36" t="s">
        <v>12</v>
      </c>
      <c r="B36">
        <f>B27*B33-B30*B30</f>
        <v>4.199999999999999</v>
      </c>
    </row>
    <row r="37" spans="1:2" ht="12.75">
      <c r="A37" t="s">
        <v>13</v>
      </c>
      <c r="B37">
        <f>(B27*B32-B30*B31)/B36</f>
        <v>6.65714285714286</v>
      </c>
    </row>
    <row r="38" spans="1:2" ht="12.75">
      <c r="A38" t="s">
        <v>14</v>
      </c>
      <c r="B38">
        <f>(B33*B31-B32*B30)/B36</f>
        <v>0.8466666666666662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Anderson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Anderson</dc:creator>
  <cp:keywords/>
  <dc:description/>
  <cp:lastModifiedBy>Allen Anderson</cp:lastModifiedBy>
  <dcterms:created xsi:type="dcterms:W3CDTF">2009-07-19T18:59:58Z</dcterms:created>
  <dcterms:modified xsi:type="dcterms:W3CDTF">2009-07-19T21:25:47Z</dcterms:modified>
  <cp:category/>
  <cp:version/>
  <cp:contentType/>
  <cp:contentStatus/>
</cp:coreProperties>
</file>