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2120" windowHeight="9120" activeTab="0"/>
  </bookViews>
  <sheets>
    <sheet name="Instr" sheetId="1" r:id="rId1"/>
    <sheet name="Class Survey" sheetId="2" r:id="rId2"/>
    <sheet name="Class Results" sheetId="3" r:id="rId3"/>
    <sheet name="Survey B" sheetId="4" r:id="rId4"/>
    <sheet name="Survey B Results" sheetId="5" r:id="rId5"/>
  </sheets>
  <definedNames/>
  <calcPr fullCalcOnLoad="1"/>
</workbook>
</file>

<file path=xl/sharedStrings.xml><?xml version="1.0" encoding="utf-8"?>
<sst xmlns="http://schemas.openxmlformats.org/spreadsheetml/2006/main" count="671" uniqueCount="138">
  <si>
    <t>I often go out of my way to help others.</t>
  </si>
  <si>
    <t>I often give compliments to others.</t>
  </si>
  <si>
    <t>My friends would say I'm a nice person.</t>
  </si>
  <si>
    <t>My friends think I am happy.</t>
  </si>
  <si>
    <t>I laugh a lot.</t>
  </si>
  <si>
    <t>Age</t>
  </si>
  <si>
    <t>Gender</t>
  </si>
  <si>
    <t>Junior</t>
  </si>
  <si>
    <t>Senior</t>
  </si>
  <si>
    <t>Urban</t>
  </si>
  <si>
    <t>Rural</t>
  </si>
  <si>
    <t>Suburban</t>
  </si>
  <si>
    <t xml:space="preserve">1 = Strongly Disagree   2 = Disagree   3 = Slightly Disagree    </t>
  </si>
  <si>
    <t>4 = Neutral   5 = Slightly Agree   6 = Agree  7 = Strongly Agree</t>
  </si>
  <si>
    <t>I'm always thinking postively.</t>
  </si>
  <si>
    <t>I return greetings from strangers.</t>
  </si>
  <si>
    <t>I have a tendency to negatively judge people that I do not know.</t>
  </si>
  <si>
    <t>What kind of area did you grow up in?</t>
  </si>
  <si>
    <t>Answer each question the best way it applies to you.</t>
  </si>
  <si>
    <r>
      <t>Instructions:</t>
    </r>
    <r>
      <rPr>
        <sz val="10"/>
        <rFont val="Arial"/>
        <family val="0"/>
      </rPr>
      <t xml:space="preserve">  If you feel comfortable doing so please answer the following questions.  </t>
    </r>
  </si>
  <si>
    <t>High School</t>
  </si>
  <si>
    <t>College Freshman</t>
  </si>
  <si>
    <t>Sophomore</t>
  </si>
  <si>
    <t>Not at all</t>
  </si>
  <si>
    <t>Somewhat</t>
  </si>
  <si>
    <t>A</t>
  </si>
  <si>
    <t>B</t>
  </si>
  <si>
    <t>C</t>
  </si>
  <si>
    <t>D</t>
  </si>
  <si>
    <t>E</t>
  </si>
  <si>
    <t>Generally I am a happy person.</t>
  </si>
  <si>
    <t>Very much</t>
  </si>
  <si>
    <t>N</t>
  </si>
  <si>
    <t>H</t>
  </si>
  <si>
    <t>Other</t>
  </si>
  <si>
    <t>I would not say I'm a nice person.</t>
  </si>
  <si>
    <t>NR</t>
  </si>
  <si>
    <t>I get upset often.</t>
  </si>
  <si>
    <t>HR</t>
  </si>
  <si>
    <t>I'm usually not in a good mood</t>
  </si>
  <si>
    <t>Questions</t>
  </si>
  <si>
    <t>Question A</t>
  </si>
  <si>
    <t xml:space="preserve">F = Female   M = Male </t>
  </si>
  <si>
    <t>N = Not at all   S = Somewhat   V = Very much</t>
  </si>
  <si>
    <t>KEY</t>
  </si>
  <si>
    <t>Participants</t>
  </si>
  <si>
    <t># of times answered</t>
  </si>
  <si>
    <t>Rating</t>
  </si>
  <si>
    <r>
      <t xml:space="preserve">Highest level of education </t>
    </r>
    <r>
      <rPr>
        <b/>
        <sz val="10"/>
        <rFont val="Arial"/>
        <family val="2"/>
      </rPr>
      <t>completed</t>
    </r>
    <r>
      <rPr>
        <sz val="10"/>
        <rFont val="Arial"/>
        <family val="0"/>
      </rPr>
      <t>.</t>
    </r>
  </si>
  <si>
    <t>I help people I don't know as much as possible.</t>
  </si>
  <si>
    <t>O</t>
  </si>
  <si>
    <t>I get eight hours of sleep every night.</t>
  </si>
  <si>
    <t>I like cold weather.</t>
  </si>
  <si>
    <t>What is your GPA?</t>
  </si>
  <si>
    <t>How religious would you consider yourself?</t>
  </si>
  <si>
    <t>I am happy with work.</t>
  </si>
  <si>
    <t>I am happy with school.</t>
  </si>
  <si>
    <t>I get along with my family.</t>
  </si>
  <si>
    <t>I am happy when I go home for breaks.</t>
  </si>
  <si>
    <t>How many siblings do you have?</t>
  </si>
  <si>
    <t>I generally feel well rested.</t>
  </si>
  <si>
    <t>I take recreational drugs that positively impact my mood.</t>
  </si>
  <si>
    <t>I am happy with my overall appearance.</t>
  </si>
  <si>
    <t>Are your parents still married?</t>
  </si>
  <si>
    <t>Yes</t>
  </si>
  <si>
    <t>No</t>
  </si>
  <si>
    <t xml:space="preserve">What learning style do you have? </t>
  </si>
  <si>
    <t>Auditory</t>
  </si>
  <si>
    <t>Visual</t>
  </si>
  <si>
    <t>Where I live now, a lot of sunlight comes in.</t>
  </si>
  <si>
    <t>I have a lot of friends.</t>
  </si>
  <si>
    <t>I surround myself with nice people.</t>
  </si>
  <si>
    <t>I am often told how nice I am.</t>
  </si>
  <si>
    <t>I am often told how happy I am.</t>
  </si>
  <si>
    <t xml:space="preserve">What color is your car?  </t>
  </si>
  <si>
    <t>F</t>
  </si>
  <si>
    <t>G</t>
  </si>
  <si>
    <t>I</t>
  </si>
  <si>
    <t>J</t>
  </si>
  <si>
    <t>K</t>
  </si>
  <si>
    <t>H1</t>
  </si>
  <si>
    <t>N1</t>
  </si>
  <si>
    <t>.</t>
  </si>
  <si>
    <t>Compared to other people the colors of my clothes are bright.</t>
  </si>
  <si>
    <t xml:space="preserve">If a stranger dropped a bag of groceries, I would stop and help pick them up. </t>
  </si>
  <si>
    <t>How many people live in your household at home?</t>
  </si>
  <si>
    <t>Kinesthetic</t>
  </si>
  <si>
    <t>My friends would say I'm an outgoing person.</t>
  </si>
  <si>
    <t xml:space="preserve">Question G </t>
  </si>
  <si>
    <t>Question H</t>
  </si>
  <si>
    <t>Question I</t>
  </si>
  <si>
    <t>Question J</t>
  </si>
  <si>
    <t>Question K</t>
  </si>
  <si>
    <t>FR = Freshman  SO = Sophomore   J = Junior   SE = Senior</t>
  </si>
  <si>
    <t>Go/Gr</t>
  </si>
  <si>
    <t>Question F</t>
  </si>
  <si>
    <t>S</t>
  </si>
  <si>
    <t>SE</t>
  </si>
  <si>
    <t>V</t>
  </si>
  <si>
    <t>R</t>
  </si>
  <si>
    <t>FR</t>
  </si>
  <si>
    <t>M</t>
  </si>
  <si>
    <t>BL</t>
  </si>
  <si>
    <t>SO</t>
  </si>
  <si>
    <t>Go = Gold   Gr = Grey   R = Red   BL = Blue  B = Black</t>
  </si>
  <si>
    <t>Gr</t>
  </si>
  <si>
    <t>Y</t>
  </si>
  <si>
    <t>A = Auditory   V = Visual   K = Kinesthetic   NS = Not Sure</t>
  </si>
  <si>
    <t>NS</t>
  </si>
  <si>
    <t>Si</t>
  </si>
  <si>
    <t>BL/G</t>
  </si>
  <si>
    <t>U</t>
  </si>
  <si>
    <t>V/K</t>
  </si>
  <si>
    <t>Nd</t>
  </si>
  <si>
    <t xml:space="preserve">Y = Yes    N = No  Nd = No (one parent deceased) </t>
  </si>
  <si>
    <t>P</t>
  </si>
  <si>
    <t>Go</t>
  </si>
  <si>
    <t xml:space="preserve">R = Rural  U = Urban   S = Suburban </t>
  </si>
  <si>
    <t>T</t>
  </si>
  <si>
    <t>G = Green   Si = Silver   C = Clear   P = Purple   T = Tan</t>
  </si>
  <si>
    <t>AH1</t>
  </si>
  <si>
    <t>AHR</t>
  </si>
  <si>
    <t>AN1</t>
  </si>
  <si>
    <t>ANR</t>
  </si>
  <si>
    <t>12R</t>
  </si>
  <si>
    <t>11R</t>
  </si>
  <si>
    <t>5R</t>
  </si>
  <si>
    <t>6R</t>
  </si>
  <si>
    <t>HA</t>
  </si>
  <si>
    <t>NA</t>
  </si>
  <si>
    <t>9R</t>
  </si>
  <si>
    <t>27R</t>
  </si>
  <si>
    <t>2R</t>
  </si>
  <si>
    <t>HA = Hapiness Average    NA = Niceness Average</t>
  </si>
  <si>
    <t>Averages</t>
  </si>
  <si>
    <t>***** Happiness and Niceness averages were taken only from the origional 12 questions *****</t>
  </si>
  <si>
    <t>INSTRUCTIONS FROM LISA</t>
  </si>
  <si>
    <t xml:space="preserve">this is the spreadsheet of the results from our in-class survey we took on Tuesday, 11/18/03.  There are 4 tabs in this database.  The first called "Class Survey" is the survey as it was given to the class on Tuesday.  The second called "Class Results" is the results as they correspond to the Class Survey.  The two additional tabs called "Survey B" and "Survey B Results" are the same survey just reorganized so it was easier to score.  The first twelve questions on Survey B are the original 12 questions from our first survey.  The results of those questions is what I based my happiness and niceness averages.  Due to the reorganization of the questions the numbers of the questions on Survey B are not the same as they were in the survey we took in class.  The original numbers for the questions are hidden in column B.  I hid that column because I thought it would be confusing for the students to see both columns at the same time.  But I left it there for referencing.  I think that should be enough explanation so as you can figure out the results.  If you have any questions please let me know.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</si>
</sst>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20"/>
      <name val="Arial"/>
      <family val="2"/>
    </font>
    <font>
      <sz val="20"/>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1" fillId="0" borderId="0" xfId="0" applyFont="1" applyAlignment="1">
      <alignment vertical="center"/>
    </xf>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xf>
    <xf numFmtId="0" fontId="0" fillId="0" borderId="1" xfId="0" applyBorder="1" applyAlignment="1">
      <alignment/>
    </xf>
    <xf numFmtId="0" fontId="0" fillId="0" borderId="0" xfId="0" applyAlignment="1">
      <alignment horizontal="left" vertical="center"/>
    </xf>
    <xf numFmtId="0" fontId="0" fillId="0" borderId="0" xfId="0" applyBorder="1" applyAlignment="1">
      <alignment/>
    </xf>
    <xf numFmtId="0" fontId="0" fillId="0" borderId="0" xfId="0" applyBorder="1" applyAlignment="1">
      <alignment vertical="center"/>
    </xf>
    <xf numFmtId="0" fontId="0" fillId="0" borderId="0" xfId="0" applyAlignment="1">
      <alignment horizontal="left"/>
    </xf>
    <xf numFmtId="0" fontId="0" fillId="0" borderId="2" xfId="0" applyBorder="1" applyAlignment="1">
      <alignment horizontal="center"/>
    </xf>
    <xf numFmtId="0" fontId="0" fillId="2" borderId="2" xfId="0" applyFill="1" applyBorder="1" applyAlignment="1">
      <alignment horizontal="center"/>
    </xf>
    <xf numFmtId="0" fontId="0" fillId="0" borderId="2" xfId="0" applyFill="1" applyBorder="1" applyAlignment="1">
      <alignment horizontal="center"/>
    </xf>
    <xf numFmtId="0" fontId="0" fillId="2" borderId="3" xfId="0" applyFill="1" applyBorder="1" applyAlignment="1">
      <alignment horizontal="center"/>
    </xf>
    <xf numFmtId="0" fontId="0" fillId="0" borderId="0" xfId="0" applyBorder="1" applyAlignment="1">
      <alignment horizontal="center"/>
    </xf>
    <xf numFmtId="0" fontId="0" fillId="0" borderId="1" xfId="0" applyBorder="1" applyAlignment="1">
      <alignment vertical="center"/>
    </xf>
    <xf numFmtId="0" fontId="1" fillId="3" borderId="0" xfId="0" applyFont="1" applyFill="1" applyAlignment="1">
      <alignment vertical="center"/>
    </xf>
    <xf numFmtId="0" fontId="0" fillId="3" borderId="0" xfId="0" applyFill="1" applyAlignment="1">
      <alignment/>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center"/>
    </xf>
    <xf numFmtId="0" fontId="0" fillId="0" borderId="0"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2" borderId="6" xfId="0" applyFill="1" applyBorder="1" applyAlignment="1">
      <alignment horizontal="center"/>
    </xf>
    <xf numFmtId="0" fontId="0" fillId="0" borderId="6" xfId="0" applyBorder="1" applyAlignment="1">
      <alignment horizontal="center"/>
    </xf>
    <xf numFmtId="0" fontId="0" fillId="2" borderId="0"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Fill="1" applyBorder="1" applyAlignment="1">
      <alignment/>
    </xf>
    <xf numFmtId="0" fontId="0" fillId="2" borderId="7" xfId="0" applyFill="1" applyBorder="1" applyAlignment="1">
      <alignment horizontal="center"/>
    </xf>
    <xf numFmtId="0" fontId="0" fillId="2" borderId="0" xfId="0" applyFill="1" applyBorder="1" applyAlignment="1">
      <alignment horizontal="left"/>
    </xf>
    <xf numFmtId="0" fontId="0" fillId="0" borderId="6"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2" xfId="0" applyBorder="1" applyAlignment="1">
      <alignment horizontal="center" vertical="center"/>
    </xf>
    <xf numFmtId="168" fontId="0" fillId="0" borderId="2" xfId="0" applyNumberFormat="1" applyBorder="1" applyAlignment="1">
      <alignment horizontal="center"/>
    </xf>
    <xf numFmtId="168" fontId="0" fillId="0" borderId="6" xfId="0" applyNumberFormat="1" applyBorder="1" applyAlignment="1">
      <alignment horizontal="center"/>
    </xf>
    <xf numFmtId="0" fontId="0" fillId="0" borderId="0" xfId="0" applyAlignment="1">
      <alignment horizontal="center" vertical="center"/>
    </xf>
    <xf numFmtId="0" fontId="0" fillId="0" borderId="0" xfId="0" applyAlignment="1">
      <alignment/>
    </xf>
    <xf numFmtId="0" fontId="0" fillId="0" borderId="0" xfId="0" applyFill="1" applyBorder="1" applyAlignment="1">
      <alignment horizontal="center" vertical="center"/>
    </xf>
    <xf numFmtId="0" fontId="0" fillId="0" borderId="0" xfId="0" applyAlignment="1">
      <alignment horizontal="center"/>
    </xf>
    <xf numFmtId="0" fontId="0" fillId="0" borderId="0" xfId="0" applyFill="1" applyAlignment="1">
      <alignment horizontal="righ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2" xfId="0" applyBorder="1" applyAlignment="1">
      <alignment horizontal="center"/>
    </xf>
    <xf numFmtId="0" fontId="0" fillId="0" borderId="2" xfId="0" applyBorder="1" applyAlignment="1">
      <alignment/>
    </xf>
    <xf numFmtId="0" fontId="0" fillId="0" borderId="2" xfId="0" applyFill="1" applyBorder="1" applyAlignment="1">
      <alignment horizontal="center"/>
    </xf>
    <xf numFmtId="0" fontId="0" fillId="0" borderId="2" xfId="0" applyFill="1" applyBorder="1" applyAlignment="1">
      <alignment horizontal="left"/>
    </xf>
    <xf numFmtId="0" fontId="0" fillId="0" borderId="6" xfId="0" applyFill="1" applyBorder="1" applyAlignment="1">
      <alignment horizontal="left"/>
    </xf>
    <xf numFmtId="0" fontId="0" fillId="0" borderId="6" xfId="0" applyBorder="1" applyAlignment="1">
      <alignment horizontal="left"/>
    </xf>
    <xf numFmtId="0" fontId="0" fillId="0" borderId="2" xfId="0" applyBorder="1" applyAlignment="1">
      <alignment horizontal="left"/>
    </xf>
    <xf numFmtId="0" fontId="5" fillId="0" borderId="0"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 fillId="0" borderId="2" xfId="0" applyFont="1" applyBorder="1" applyAlignment="1">
      <alignment horizontal="center"/>
    </xf>
    <xf numFmtId="0" fontId="5" fillId="0" borderId="8" xfId="0" applyFont="1" applyBorder="1" applyAlignment="1">
      <alignment horizontal="center" vertical="center" textRotation="90"/>
    </xf>
    <xf numFmtId="0" fontId="6" fillId="0" borderId="8" xfId="0" applyFont="1" applyBorder="1" applyAlignment="1">
      <alignment horizontal="center"/>
    </xf>
    <xf numFmtId="0" fontId="0" fillId="0" borderId="4" xfId="0" applyBorder="1" applyAlignment="1">
      <alignment horizontal="center"/>
    </xf>
    <xf numFmtId="0" fontId="5" fillId="0" borderId="0" xfId="0" applyFont="1" applyBorder="1" applyAlignment="1">
      <alignment horizontal="center" vertical="center" textRotation="90"/>
    </xf>
    <xf numFmtId="0" fontId="6" fillId="0" borderId="0" xfId="0" applyFont="1" applyBorder="1" applyAlignment="1">
      <alignment horizontal="center"/>
    </xf>
    <xf numFmtId="0" fontId="0" fillId="0" borderId="0" xfId="0" applyNumberFormat="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8:A9"/>
  <sheetViews>
    <sheetView tabSelected="1" workbookViewId="0" topLeftCell="A5">
      <selection activeCell="C5" sqref="C5"/>
    </sheetView>
  </sheetViews>
  <sheetFormatPr defaultColWidth="9.140625" defaultRowHeight="12.75"/>
  <cols>
    <col min="1" max="1" width="81.421875" style="0" customWidth="1"/>
  </cols>
  <sheetData>
    <row r="8" ht="12.75">
      <c r="A8" t="s">
        <v>136</v>
      </c>
    </row>
    <row r="9" ht="243" customHeight="1">
      <c r="A9" s="67" t="s">
        <v>137</v>
      </c>
    </row>
  </sheetData>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IT55"/>
  <sheetViews>
    <sheetView zoomScale="75" zoomScaleNormal="75" workbookViewId="0" topLeftCell="B1">
      <selection activeCell="M1" sqref="M1"/>
    </sheetView>
  </sheetViews>
  <sheetFormatPr defaultColWidth="9.140625" defaultRowHeight="18" customHeight="1"/>
  <cols>
    <col min="1" max="1" width="4.7109375" style="5" hidden="1" customWidth="1"/>
    <col min="2" max="2" width="5.57421875" style="20" customWidth="1"/>
    <col min="3" max="3" width="70.57421875" style="7" customWidth="1"/>
    <col min="4" max="4" width="3.421875" style="7" customWidth="1"/>
    <col min="5" max="12" width="5.7109375" style="7" customWidth="1"/>
    <col min="13" max="16384" width="9.140625" style="7" customWidth="1"/>
  </cols>
  <sheetData>
    <row r="1" spans="2:254" ht="18" customHeight="1">
      <c r="B1" s="19" t="s">
        <v>19</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3:254" ht="18" customHeight="1">
      <c r="C2" s="1" t="s">
        <v>18</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12" s="1" customFormat="1" ht="18" customHeight="1">
      <c r="A3" s="2"/>
      <c r="B3" s="21"/>
      <c r="C3" s="46" t="s">
        <v>12</v>
      </c>
      <c r="D3" s="47"/>
      <c r="E3" s="47"/>
      <c r="F3" s="47"/>
      <c r="G3" s="47"/>
      <c r="H3" s="47"/>
      <c r="I3" s="47"/>
      <c r="J3" s="47"/>
      <c r="K3" s="47"/>
      <c r="L3" s="47"/>
    </row>
    <row r="4" spans="1:14" s="1" customFormat="1" ht="18" customHeight="1">
      <c r="A4" s="2"/>
      <c r="B4" s="21"/>
      <c r="C4" s="46" t="s">
        <v>13</v>
      </c>
      <c r="D4" s="47"/>
      <c r="E4" s="47"/>
      <c r="F4" s="47"/>
      <c r="G4" s="47"/>
      <c r="H4" s="47"/>
      <c r="I4" s="47"/>
      <c r="J4" s="47"/>
      <c r="K4" s="47"/>
      <c r="L4" s="47"/>
      <c r="M4" s="2"/>
      <c r="N4" s="2"/>
    </row>
    <row r="5" spans="1:12" s="1" customFormat="1" ht="18" customHeight="1">
      <c r="A5" s="2" t="s">
        <v>50</v>
      </c>
      <c r="B5" s="22">
        <v>1</v>
      </c>
      <c r="C5" s="12" t="s">
        <v>69</v>
      </c>
      <c r="D5" s="2"/>
      <c r="E5" s="2">
        <v>1</v>
      </c>
      <c r="F5" s="2">
        <v>2</v>
      </c>
      <c r="G5" s="2">
        <v>3</v>
      </c>
      <c r="H5" s="2">
        <v>4</v>
      </c>
      <c r="I5" s="2">
        <v>5</v>
      </c>
      <c r="J5" s="2">
        <v>6</v>
      </c>
      <c r="K5" s="2">
        <v>7</v>
      </c>
      <c r="L5" s="3"/>
    </row>
    <row r="6" spans="1:12" s="1" customFormat="1" ht="18" customHeight="1">
      <c r="A6" s="2" t="s">
        <v>36</v>
      </c>
      <c r="B6" s="22">
        <v>2</v>
      </c>
      <c r="C6" s="12" t="s">
        <v>35</v>
      </c>
      <c r="D6" s="2"/>
      <c r="E6" s="2">
        <v>1</v>
      </c>
      <c r="F6" s="2">
        <v>2</v>
      </c>
      <c r="G6" s="2">
        <v>3</v>
      </c>
      <c r="H6" s="2">
        <v>4</v>
      </c>
      <c r="I6" s="2">
        <v>5</v>
      </c>
      <c r="J6" s="2">
        <v>6</v>
      </c>
      <c r="K6" s="2">
        <v>7</v>
      </c>
      <c r="L6" s="5"/>
    </row>
    <row r="7" spans="1:14" s="1" customFormat="1" ht="18" customHeight="1">
      <c r="A7" s="2" t="s">
        <v>32</v>
      </c>
      <c r="B7" s="22">
        <v>3</v>
      </c>
      <c r="C7" s="12" t="s">
        <v>57</v>
      </c>
      <c r="D7" s="2"/>
      <c r="E7" s="2">
        <v>1</v>
      </c>
      <c r="F7" s="2">
        <v>2</v>
      </c>
      <c r="G7" s="2">
        <v>3</v>
      </c>
      <c r="H7" s="2">
        <v>4</v>
      </c>
      <c r="I7" s="2">
        <v>5</v>
      </c>
      <c r="J7" s="2">
        <v>6</v>
      </c>
      <c r="K7" s="2">
        <v>7</v>
      </c>
      <c r="L7" s="5"/>
      <c r="N7" s="7"/>
    </row>
    <row r="8" spans="1:14" s="1" customFormat="1" ht="18" customHeight="1">
      <c r="A8" s="2" t="s">
        <v>33</v>
      </c>
      <c r="B8" s="22">
        <v>4</v>
      </c>
      <c r="C8" s="12" t="s">
        <v>73</v>
      </c>
      <c r="D8" s="2"/>
      <c r="E8" s="2">
        <v>1</v>
      </c>
      <c r="F8" s="2">
        <v>2</v>
      </c>
      <c r="G8" s="2">
        <v>3</v>
      </c>
      <c r="H8" s="2">
        <v>4</v>
      </c>
      <c r="I8" s="2">
        <v>5</v>
      </c>
      <c r="J8" s="2">
        <v>6</v>
      </c>
      <c r="K8" s="2">
        <v>7</v>
      </c>
      <c r="L8" s="5"/>
      <c r="N8" s="7"/>
    </row>
    <row r="9" spans="1:12" s="1" customFormat="1" ht="18" customHeight="1">
      <c r="A9" s="2" t="s">
        <v>33</v>
      </c>
      <c r="B9" s="22">
        <v>5</v>
      </c>
      <c r="C9" s="12" t="s">
        <v>52</v>
      </c>
      <c r="D9" s="2"/>
      <c r="E9" s="2">
        <v>1</v>
      </c>
      <c r="F9" s="2">
        <v>2</v>
      </c>
      <c r="G9" s="2">
        <v>3</v>
      </c>
      <c r="H9" s="2">
        <v>4</v>
      </c>
      <c r="I9" s="2">
        <v>5</v>
      </c>
      <c r="J9" s="2">
        <v>6</v>
      </c>
      <c r="K9" s="2">
        <v>7</v>
      </c>
      <c r="L9" s="3"/>
    </row>
    <row r="10" spans="1:14" s="1" customFormat="1" ht="18" customHeight="1">
      <c r="A10" s="2" t="s">
        <v>33</v>
      </c>
      <c r="B10" s="22">
        <v>6</v>
      </c>
      <c r="C10" s="12" t="s">
        <v>58</v>
      </c>
      <c r="D10" s="2"/>
      <c r="E10" s="2">
        <v>1</v>
      </c>
      <c r="F10" s="2">
        <v>2</v>
      </c>
      <c r="G10" s="2">
        <v>3</v>
      </c>
      <c r="H10" s="2">
        <v>4</v>
      </c>
      <c r="I10" s="2">
        <v>5</v>
      </c>
      <c r="J10" s="2">
        <v>6</v>
      </c>
      <c r="K10" s="2">
        <v>7</v>
      </c>
      <c r="L10" s="3"/>
      <c r="N10" s="7"/>
    </row>
    <row r="11" spans="1:12" s="1" customFormat="1" ht="18" customHeight="1">
      <c r="A11" s="2" t="s">
        <v>32</v>
      </c>
      <c r="B11" s="22">
        <v>7</v>
      </c>
      <c r="C11" s="12" t="s">
        <v>72</v>
      </c>
      <c r="E11" s="2">
        <v>1</v>
      </c>
      <c r="F11" s="2">
        <v>2</v>
      </c>
      <c r="G11" s="2">
        <v>3</v>
      </c>
      <c r="H11" s="2">
        <v>4</v>
      </c>
      <c r="I11" s="2">
        <v>5</v>
      </c>
      <c r="J11" s="2">
        <v>6</v>
      </c>
      <c r="K11" s="2">
        <v>7</v>
      </c>
      <c r="L11" s="3"/>
    </row>
    <row r="12" spans="1:14" s="1" customFormat="1" ht="18" customHeight="1">
      <c r="A12" s="2" t="s">
        <v>81</v>
      </c>
      <c r="B12" s="22">
        <v>8</v>
      </c>
      <c r="C12" s="12" t="s">
        <v>0</v>
      </c>
      <c r="D12" s="2"/>
      <c r="E12" s="2">
        <v>1</v>
      </c>
      <c r="F12" s="2">
        <v>2</v>
      </c>
      <c r="G12" s="2">
        <v>3</v>
      </c>
      <c r="H12" s="2">
        <v>4</v>
      </c>
      <c r="I12" s="2">
        <v>5</v>
      </c>
      <c r="J12" s="2">
        <v>6</v>
      </c>
      <c r="K12" s="2">
        <v>7</v>
      </c>
      <c r="L12" s="3"/>
      <c r="N12" s="7"/>
    </row>
    <row r="13" spans="1:12" s="1" customFormat="1" ht="18" customHeight="1">
      <c r="A13" s="2" t="s">
        <v>38</v>
      </c>
      <c r="B13" s="22">
        <v>9</v>
      </c>
      <c r="C13" s="12" t="s">
        <v>39</v>
      </c>
      <c r="D13" s="2"/>
      <c r="E13" s="2">
        <v>1</v>
      </c>
      <c r="F13" s="2">
        <v>2</v>
      </c>
      <c r="G13" s="2">
        <v>3</v>
      </c>
      <c r="H13" s="2">
        <v>4</v>
      </c>
      <c r="I13" s="2">
        <v>5</v>
      </c>
      <c r="J13" s="2">
        <v>6</v>
      </c>
      <c r="K13" s="2">
        <v>7</v>
      </c>
      <c r="L13" s="3"/>
    </row>
    <row r="14" spans="1:12" s="1" customFormat="1" ht="18" customHeight="1">
      <c r="A14" s="2" t="s">
        <v>81</v>
      </c>
      <c r="B14" s="22">
        <v>10</v>
      </c>
      <c r="C14" s="12" t="s">
        <v>15</v>
      </c>
      <c r="D14" s="2"/>
      <c r="E14" s="2">
        <v>1</v>
      </c>
      <c r="F14" s="2">
        <v>2</v>
      </c>
      <c r="G14" s="2">
        <v>3</v>
      </c>
      <c r="H14" s="2">
        <v>4</v>
      </c>
      <c r="I14" s="2">
        <v>5</v>
      </c>
      <c r="J14" s="2">
        <v>6</v>
      </c>
      <c r="K14" s="2">
        <v>7</v>
      </c>
      <c r="L14" s="3"/>
    </row>
    <row r="15" spans="1:11" ht="18" customHeight="1">
      <c r="A15" s="2" t="s">
        <v>33</v>
      </c>
      <c r="B15" s="22">
        <v>11</v>
      </c>
      <c r="C15" s="12" t="s">
        <v>55</v>
      </c>
      <c r="D15" s="2"/>
      <c r="E15" s="2">
        <v>1</v>
      </c>
      <c r="F15" s="2">
        <v>2</v>
      </c>
      <c r="G15" s="2">
        <v>3</v>
      </c>
      <c r="H15" s="2">
        <v>4</v>
      </c>
      <c r="I15" s="2">
        <v>5</v>
      </c>
      <c r="J15" s="2">
        <v>6</v>
      </c>
      <c r="K15" s="2">
        <v>7</v>
      </c>
    </row>
    <row r="16" spans="1:11" ht="18" customHeight="1">
      <c r="A16" s="2" t="s">
        <v>36</v>
      </c>
      <c r="B16" s="22">
        <v>12</v>
      </c>
      <c r="C16" s="12" t="s">
        <v>16</v>
      </c>
      <c r="D16" s="2"/>
      <c r="E16" s="2">
        <v>1</v>
      </c>
      <c r="F16" s="2">
        <v>2</v>
      </c>
      <c r="G16" s="2">
        <v>3</v>
      </c>
      <c r="H16" s="2">
        <v>4</v>
      </c>
      <c r="I16" s="2">
        <v>5</v>
      </c>
      <c r="J16" s="2">
        <v>6</v>
      </c>
      <c r="K16" s="2">
        <v>7</v>
      </c>
    </row>
    <row r="17" spans="1:11" ht="18" customHeight="1">
      <c r="A17" s="2" t="s">
        <v>33</v>
      </c>
      <c r="B17" s="22">
        <v>13</v>
      </c>
      <c r="C17" s="12" t="s">
        <v>56</v>
      </c>
      <c r="D17" s="2"/>
      <c r="E17" s="2">
        <v>1</v>
      </c>
      <c r="F17" s="2">
        <v>2</v>
      </c>
      <c r="G17" s="2">
        <v>3</v>
      </c>
      <c r="H17" s="2">
        <v>4</v>
      </c>
      <c r="I17" s="2">
        <v>5</v>
      </c>
      <c r="J17" s="2">
        <v>6</v>
      </c>
      <c r="K17" s="2">
        <v>7</v>
      </c>
    </row>
    <row r="18" spans="1:11" ht="18" customHeight="1">
      <c r="A18" s="2" t="s">
        <v>50</v>
      </c>
      <c r="B18" s="22">
        <v>14</v>
      </c>
      <c r="C18" s="12" t="s">
        <v>51</v>
      </c>
      <c r="D18" s="2"/>
      <c r="E18" s="2">
        <v>1</v>
      </c>
      <c r="F18" s="2">
        <v>2</v>
      </c>
      <c r="G18" s="2">
        <v>3</v>
      </c>
      <c r="H18" s="2">
        <v>4</v>
      </c>
      <c r="I18" s="2">
        <v>5</v>
      </c>
      <c r="J18" s="2">
        <v>6</v>
      </c>
      <c r="K18" s="2">
        <v>7</v>
      </c>
    </row>
    <row r="19" spans="1:11" ht="18" customHeight="1">
      <c r="A19" s="2" t="s">
        <v>81</v>
      </c>
      <c r="B19" s="22">
        <v>15</v>
      </c>
      <c r="C19" s="12" t="s">
        <v>1</v>
      </c>
      <c r="D19" s="2"/>
      <c r="E19" s="2">
        <v>1</v>
      </c>
      <c r="F19" s="2">
        <v>2</v>
      </c>
      <c r="G19" s="2">
        <v>3</v>
      </c>
      <c r="H19" s="2">
        <v>4</v>
      </c>
      <c r="I19" s="2">
        <v>5</v>
      </c>
      <c r="J19" s="2">
        <v>6</v>
      </c>
      <c r="K19" s="2">
        <v>7</v>
      </c>
    </row>
    <row r="20" spans="1:11" ht="18" customHeight="1">
      <c r="A20" s="2" t="s">
        <v>50</v>
      </c>
      <c r="B20" s="22">
        <v>16</v>
      </c>
      <c r="C20" s="12" t="s">
        <v>70</v>
      </c>
      <c r="D20" s="2"/>
      <c r="E20" s="2">
        <v>1</v>
      </c>
      <c r="F20" s="2">
        <v>2</v>
      </c>
      <c r="G20" s="2">
        <v>3</v>
      </c>
      <c r="H20" s="2">
        <v>4</v>
      </c>
      <c r="I20" s="2">
        <v>5</v>
      </c>
      <c r="J20" s="2">
        <v>6</v>
      </c>
      <c r="K20" s="2">
        <v>7</v>
      </c>
    </row>
    <row r="21" spans="1:11" ht="18" customHeight="1">
      <c r="A21" s="2" t="s">
        <v>80</v>
      </c>
      <c r="B21" s="22">
        <v>17</v>
      </c>
      <c r="C21" s="12" t="s">
        <v>4</v>
      </c>
      <c r="D21" s="2"/>
      <c r="E21" s="2">
        <v>1</v>
      </c>
      <c r="F21" s="2">
        <v>2</v>
      </c>
      <c r="G21" s="2">
        <v>3</v>
      </c>
      <c r="H21" s="2">
        <v>4</v>
      </c>
      <c r="I21" s="2">
        <v>5</v>
      </c>
      <c r="J21" s="2">
        <v>6</v>
      </c>
      <c r="K21" s="2">
        <v>7</v>
      </c>
    </row>
    <row r="22" spans="1:11" ht="18" customHeight="1">
      <c r="A22" s="2" t="s">
        <v>32</v>
      </c>
      <c r="B22" s="22">
        <v>18</v>
      </c>
      <c r="C22" s="12" t="s">
        <v>49</v>
      </c>
      <c r="D22" s="2"/>
      <c r="E22" s="2">
        <v>1</v>
      </c>
      <c r="F22" s="2">
        <v>2</v>
      </c>
      <c r="G22" s="2">
        <v>3</v>
      </c>
      <c r="H22" s="2">
        <v>4</v>
      </c>
      <c r="I22" s="2">
        <v>5</v>
      </c>
      <c r="J22" s="2">
        <v>6</v>
      </c>
      <c r="K22" s="2">
        <v>7</v>
      </c>
    </row>
    <row r="23" spans="1:11" ht="18" customHeight="1">
      <c r="A23" s="2" t="s">
        <v>80</v>
      </c>
      <c r="B23" s="22">
        <v>19</v>
      </c>
      <c r="C23" s="12" t="s">
        <v>30</v>
      </c>
      <c r="D23" s="2"/>
      <c r="E23" s="2">
        <v>1</v>
      </c>
      <c r="F23" s="2">
        <v>2</v>
      </c>
      <c r="G23" s="2">
        <v>3</v>
      </c>
      <c r="H23" s="2">
        <v>4</v>
      </c>
      <c r="I23" s="2">
        <v>5</v>
      </c>
      <c r="J23" s="2">
        <v>6</v>
      </c>
      <c r="K23" s="2">
        <v>7</v>
      </c>
    </row>
    <row r="24" spans="1:11" ht="18" customHeight="1">
      <c r="A24" s="2" t="s">
        <v>50</v>
      </c>
      <c r="B24" s="22">
        <v>20</v>
      </c>
      <c r="C24" s="12" t="s">
        <v>60</v>
      </c>
      <c r="D24" s="2"/>
      <c r="E24" s="2">
        <v>1</v>
      </c>
      <c r="F24" s="2">
        <v>2</v>
      </c>
      <c r="G24" s="2">
        <v>3</v>
      </c>
      <c r="H24" s="2">
        <v>4</v>
      </c>
      <c r="I24" s="2">
        <v>5</v>
      </c>
      <c r="J24" s="2">
        <v>6</v>
      </c>
      <c r="K24" s="2">
        <v>7</v>
      </c>
    </row>
    <row r="25" spans="1:11" ht="18" customHeight="1">
      <c r="A25" s="2" t="s">
        <v>80</v>
      </c>
      <c r="B25" s="22">
        <v>21</v>
      </c>
      <c r="C25" s="12" t="s">
        <v>14</v>
      </c>
      <c r="D25" s="2"/>
      <c r="E25" s="2">
        <v>1</v>
      </c>
      <c r="F25" s="2">
        <v>2</v>
      </c>
      <c r="G25" s="2">
        <v>3</v>
      </c>
      <c r="H25" s="2">
        <v>4</v>
      </c>
      <c r="I25" s="2">
        <v>5</v>
      </c>
      <c r="J25" s="2">
        <v>6</v>
      </c>
      <c r="K25" s="2">
        <v>7</v>
      </c>
    </row>
    <row r="26" spans="1:11" ht="18" customHeight="1">
      <c r="A26" s="2" t="s">
        <v>33</v>
      </c>
      <c r="B26" s="22">
        <v>22</v>
      </c>
      <c r="C26" s="12" t="s">
        <v>62</v>
      </c>
      <c r="D26" s="2"/>
      <c r="E26" s="2">
        <v>1</v>
      </c>
      <c r="F26" s="2">
        <v>2</v>
      </c>
      <c r="G26" s="2">
        <v>3</v>
      </c>
      <c r="H26" s="2">
        <v>4</v>
      </c>
      <c r="I26" s="2">
        <v>5</v>
      </c>
      <c r="J26" s="2">
        <v>6</v>
      </c>
      <c r="K26" s="2">
        <v>7</v>
      </c>
    </row>
    <row r="27" spans="1:11" ht="18" customHeight="1">
      <c r="A27" s="2" t="s">
        <v>50</v>
      </c>
      <c r="B27" s="22">
        <v>23</v>
      </c>
      <c r="C27" s="12" t="s">
        <v>83</v>
      </c>
      <c r="D27" s="2"/>
      <c r="E27" s="2">
        <v>1</v>
      </c>
      <c r="F27" s="2">
        <v>2</v>
      </c>
      <c r="G27" s="2">
        <v>3</v>
      </c>
      <c r="H27" s="2">
        <v>4</v>
      </c>
      <c r="I27" s="2">
        <v>5</v>
      </c>
      <c r="J27" s="2">
        <v>6</v>
      </c>
      <c r="K27" s="2">
        <v>7</v>
      </c>
    </row>
    <row r="28" spans="1:11" ht="18" customHeight="1">
      <c r="A28" s="2" t="s">
        <v>32</v>
      </c>
      <c r="B28" s="22">
        <v>24</v>
      </c>
      <c r="C28" s="12" t="s">
        <v>84</v>
      </c>
      <c r="D28" s="2"/>
      <c r="E28" s="2">
        <v>1</v>
      </c>
      <c r="F28" s="2">
        <v>2</v>
      </c>
      <c r="G28" s="2">
        <v>3</v>
      </c>
      <c r="H28" s="2">
        <v>4</v>
      </c>
      <c r="I28" s="2">
        <v>5</v>
      </c>
      <c r="J28" s="2">
        <v>6</v>
      </c>
      <c r="K28" s="2">
        <v>7</v>
      </c>
    </row>
    <row r="29" spans="1:11" ht="18" customHeight="1">
      <c r="A29" s="2" t="s">
        <v>50</v>
      </c>
      <c r="B29" s="22">
        <v>25</v>
      </c>
      <c r="C29" s="12" t="s">
        <v>71</v>
      </c>
      <c r="D29" s="2"/>
      <c r="E29" s="2">
        <v>1</v>
      </c>
      <c r="F29" s="2">
        <v>2</v>
      </c>
      <c r="G29" s="2">
        <v>3</v>
      </c>
      <c r="H29" s="2">
        <v>4</v>
      </c>
      <c r="I29" s="2">
        <v>5</v>
      </c>
      <c r="J29" s="2">
        <v>6</v>
      </c>
      <c r="K29" s="2">
        <v>7</v>
      </c>
    </row>
    <row r="30" spans="1:11" ht="18" customHeight="1">
      <c r="A30" s="2" t="s">
        <v>81</v>
      </c>
      <c r="B30" s="22">
        <v>26</v>
      </c>
      <c r="C30" s="12" t="s">
        <v>2</v>
      </c>
      <c r="D30" s="2"/>
      <c r="E30" s="2">
        <v>1</v>
      </c>
      <c r="F30" s="2">
        <v>2</v>
      </c>
      <c r="G30" s="2">
        <v>3</v>
      </c>
      <c r="H30" s="2">
        <v>4</v>
      </c>
      <c r="I30" s="2">
        <v>5</v>
      </c>
      <c r="J30" s="2">
        <v>6</v>
      </c>
      <c r="K30" s="2">
        <v>7</v>
      </c>
    </row>
    <row r="31" spans="1:11" ht="18" customHeight="1">
      <c r="A31" s="2" t="s">
        <v>38</v>
      </c>
      <c r="B31" s="22">
        <v>27</v>
      </c>
      <c r="C31" s="12" t="s">
        <v>37</v>
      </c>
      <c r="D31" s="2"/>
      <c r="E31" s="2">
        <v>1</v>
      </c>
      <c r="F31" s="2">
        <v>2</v>
      </c>
      <c r="G31" s="2">
        <v>3</v>
      </c>
      <c r="H31" s="2">
        <v>4</v>
      </c>
      <c r="I31" s="2">
        <v>5</v>
      </c>
      <c r="J31" s="2">
        <v>6</v>
      </c>
      <c r="K31" s="2">
        <v>7</v>
      </c>
    </row>
    <row r="32" spans="1:11" ht="18" customHeight="1">
      <c r="A32" s="2" t="s">
        <v>80</v>
      </c>
      <c r="B32" s="22">
        <v>28</v>
      </c>
      <c r="C32" s="12" t="s">
        <v>3</v>
      </c>
      <c r="D32" s="2"/>
      <c r="E32" s="2">
        <v>1</v>
      </c>
      <c r="F32" s="2">
        <v>2</v>
      </c>
      <c r="G32" s="2">
        <v>3</v>
      </c>
      <c r="H32" s="2">
        <v>4</v>
      </c>
      <c r="I32" s="2">
        <v>5</v>
      </c>
      <c r="J32" s="2">
        <v>6</v>
      </c>
      <c r="K32" s="2">
        <v>7</v>
      </c>
    </row>
    <row r="33" spans="1:11" ht="18" customHeight="1">
      <c r="A33" s="2" t="s">
        <v>50</v>
      </c>
      <c r="B33" s="22">
        <v>29</v>
      </c>
      <c r="C33" s="12" t="s">
        <v>61</v>
      </c>
      <c r="D33" s="2"/>
      <c r="E33" s="2">
        <v>1</v>
      </c>
      <c r="F33" s="2">
        <v>2</v>
      </c>
      <c r="G33" s="2">
        <v>3</v>
      </c>
      <c r="H33" s="2">
        <v>4</v>
      </c>
      <c r="I33" s="2">
        <v>5</v>
      </c>
      <c r="J33" s="2">
        <v>6</v>
      </c>
      <c r="K33" s="2">
        <v>7</v>
      </c>
    </row>
    <row r="34" spans="1:11" ht="18" customHeight="1">
      <c r="A34" s="5" t="s">
        <v>50</v>
      </c>
      <c r="B34" s="23">
        <v>30</v>
      </c>
      <c r="C34" s="12" t="s">
        <v>87</v>
      </c>
      <c r="E34" s="2">
        <v>1</v>
      </c>
      <c r="F34" s="2">
        <v>2</v>
      </c>
      <c r="G34" s="2">
        <v>3</v>
      </c>
      <c r="H34" s="2">
        <v>4</v>
      </c>
      <c r="I34" s="2">
        <v>5</v>
      </c>
      <c r="J34" s="2">
        <v>6</v>
      </c>
      <c r="K34" s="2">
        <v>7</v>
      </c>
    </row>
    <row r="35" spans="2:3" ht="18" customHeight="1">
      <c r="B35" s="23"/>
      <c r="C35" s="12"/>
    </row>
    <row r="36" spans="2:10" ht="18" customHeight="1">
      <c r="B36" s="23" t="s">
        <v>25</v>
      </c>
      <c r="C36" s="9" t="s">
        <v>6</v>
      </c>
      <c r="D36" s="8"/>
      <c r="E36" s="8"/>
      <c r="F36" s="8"/>
      <c r="G36" s="8"/>
      <c r="H36" s="8"/>
      <c r="I36" s="6"/>
      <c r="J36" s="6"/>
    </row>
    <row r="37" spans="2:10" ht="18" customHeight="1">
      <c r="B37" s="23" t="s">
        <v>26</v>
      </c>
      <c r="C37" s="9" t="s">
        <v>5</v>
      </c>
      <c r="D37" s="8"/>
      <c r="E37" s="8"/>
      <c r="F37" s="8"/>
      <c r="G37" s="8"/>
      <c r="H37" s="8"/>
      <c r="I37" s="6"/>
      <c r="J37" s="6"/>
    </row>
    <row r="38" spans="2:10" ht="18" customHeight="1">
      <c r="B38" s="23" t="s">
        <v>27</v>
      </c>
      <c r="C38" s="9" t="s">
        <v>53</v>
      </c>
      <c r="D38" s="8"/>
      <c r="E38" s="8"/>
      <c r="F38" s="8"/>
      <c r="G38" s="8"/>
      <c r="H38" s="8"/>
      <c r="I38" s="8"/>
      <c r="J38" s="8"/>
    </row>
    <row r="39" spans="2:10" ht="18" customHeight="1">
      <c r="B39" s="23" t="s">
        <v>28</v>
      </c>
      <c r="C39" s="9" t="s">
        <v>85</v>
      </c>
      <c r="D39" s="8"/>
      <c r="E39" s="8"/>
      <c r="F39" s="8"/>
      <c r="G39" s="8"/>
      <c r="H39" s="8"/>
      <c r="I39" s="8"/>
      <c r="J39" s="8"/>
    </row>
    <row r="40" spans="2:10" ht="18" customHeight="1">
      <c r="B40" s="23" t="s">
        <v>29</v>
      </c>
      <c r="C40" s="9" t="s">
        <v>59</v>
      </c>
      <c r="D40" s="8"/>
      <c r="E40" s="8"/>
      <c r="F40" s="8"/>
      <c r="G40" s="8"/>
      <c r="H40" s="8"/>
      <c r="I40" s="8"/>
      <c r="J40" s="8"/>
    </row>
    <row r="41" spans="2:10" ht="18" customHeight="1">
      <c r="B41" s="23" t="s">
        <v>75</v>
      </c>
      <c r="C41" s="9" t="s">
        <v>74</v>
      </c>
      <c r="D41" s="8"/>
      <c r="E41" s="8"/>
      <c r="F41" s="18"/>
      <c r="G41" s="8"/>
      <c r="H41" s="8"/>
      <c r="I41" s="8"/>
      <c r="J41" s="8"/>
    </row>
    <row r="42" spans="2:12" ht="18" customHeight="1">
      <c r="B42" s="23" t="s">
        <v>76</v>
      </c>
      <c r="C42" s="9" t="s">
        <v>17</v>
      </c>
      <c r="D42" s="48" t="s">
        <v>9</v>
      </c>
      <c r="E42" s="49"/>
      <c r="F42" s="49"/>
      <c r="G42" s="42" t="s">
        <v>10</v>
      </c>
      <c r="H42" s="43"/>
      <c r="I42" s="43"/>
      <c r="J42" s="42" t="s">
        <v>11</v>
      </c>
      <c r="K42" s="43"/>
      <c r="L42" s="43"/>
    </row>
    <row r="43" spans="2:12" ht="18" customHeight="1">
      <c r="B43" s="23" t="s">
        <v>33</v>
      </c>
      <c r="C43" s="9" t="s">
        <v>48</v>
      </c>
      <c r="D43" s="42" t="s">
        <v>20</v>
      </c>
      <c r="E43" s="43"/>
      <c r="F43" s="43"/>
      <c r="G43" s="42" t="s">
        <v>21</v>
      </c>
      <c r="H43" s="43"/>
      <c r="I43" s="43"/>
      <c r="J43" s="42" t="s">
        <v>22</v>
      </c>
      <c r="K43" s="43"/>
      <c r="L43" s="43"/>
    </row>
    <row r="44" spans="2:12" ht="18" customHeight="1">
      <c r="B44" s="23"/>
      <c r="C44" s="9"/>
      <c r="D44" s="42" t="s">
        <v>7</v>
      </c>
      <c r="E44" s="43"/>
      <c r="F44" s="43"/>
      <c r="G44" s="44" t="s">
        <v>8</v>
      </c>
      <c r="H44" s="43"/>
      <c r="I44" s="43"/>
      <c r="J44" s="11" t="s">
        <v>34</v>
      </c>
      <c r="K44" s="8"/>
      <c r="L44" s="8"/>
    </row>
    <row r="45" spans="2:12" ht="18" customHeight="1">
      <c r="B45" s="23" t="s">
        <v>77</v>
      </c>
      <c r="C45" s="9" t="s">
        <v>54</v>
      </c>
      <c r="D45" s="42" t="s">
        <v>23</v>
      </c>
      <c r="E45" s="43"/>
      <c r="F45" s="43"/>
      <c r="G45" s="44" t="s">
        <v>24</v>
      </c>
      <c r="H45" s="43"/>
      <c r="I45" s="43"/>
      <c r="J45" s="42" t="s">
        <v>31</v>
      </c>
      <c r="K45" s="45"/>
      <c r="L45" s="45"/>
    </row>
    <row r="46" spans="2:9" ht="18" customHeight="1">
      <c r="B46" s="23" t="s">
        <v>78</v>
      </c>
      <c r="C46" s="9" t="s">
        <v>63</v>
      </c>
      <c r="D46" s="45" t="s">
        <v>64</v>
      </c>
      <c r="E46" s="45"/>
      <c r="F46" s="45"/>
      <c r="G46" s="50" t="s">
        <v>65</v>
      </c>
      <c r="H46" s="50"/>
      <c r="I46" s="50"/>
    </row>
    <row r="47" spans="2:12" ht="18" customHeight="1">
      <c r="B47" s="23" t="s">
        <v>79</v>
      </c>
      <c r="C47" s="9" t="s">
        <v>66</v>
      </c>
      <c r="D47" s="45" t="s">
        <v>67</v>
      </c>
      <c r="E47" s="45"/>
      <c r="F47" s="45"/>
      <c r="G47" s="45" t="s">
        <v>68</v>
      </c>
      <c r="H47" s="45"/>
      <c r="I47" s="45"/>
      <c r="J47" s="45" t="s">
        <v>86</v>
      </c>
      <c r="K47" s="45"/>
      <c r="L47" s="45"/>
    </row>
    <row r="48" spans="7:9" ht="18" customHeight="1">
      <c r="G48" s="10"/>
      <c r="H48" s="10"/>
      <c r="I48" s="10"/>
    </row>
    <row r="55" ht="18" customHeight="1">
      <c r="C55" s="7" t="s">
        <v>82</v>
      </c>
    </row>
  </sheetData>
  <mergeCells count="18">
    <mergeCell ref="J47:L47"/>
    <mergeCell ref="D46:F46"/>
    <mergeCell ref="G46:I46"/>
    <mergeCell ref="D47:F47"/>
    <mergeCell ref="G47:I47"/>
    <mergeCell ref="C3:L3"/>
    <mergeCell ref="C4:L4"/>
    <mergeCell ref="D42:F42"/>
    <mergeCell ref="G42:I42"/>
    <mergeCell ref="J42:L42"/>
    <mergeCell ref="D45:F45"/>
    <mergeCell ref="G45:I45"/>
    <mergeCell ref="J45:L45"/>
    <mergeCell ref="D43:F43"/>
    <mergeCell ref="G43:I43"/>
    <mergeCell ref="J43:L43"/>
    <mergeCell ref="D44:F44"/>
    <mergeCell ref="G44:I44"/>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G56"/>
  <sheetViews>
    <sheetView zoomScale="75" zoomScaleNormal="75" workbookViewId="0" topLeftCell="E1">
      <selection activeCell="AC2" sqref="AC2"/>
    </sheetView>
  </sheetViews>
  <sheetFormatPr defaultColWidth="9.140625" defaultRowHeight="15" customHeight="1"/>
  <cols>
    <col min="1" max="16384" width="5.421875" style="0" customWidth="1"/>
  </cols>
  <sheetData>
    <row r="1" spans="3:26" ht="9" customHeight="1">
      <c r="C1" s="58" t="s">
        <v>45</v>
      </c>
      <c r="D1" s="59"/>
      <c r="E1" s="59"/>
      <c r="F1" s="59"/>
      <c r="G1" s="59"/>
      <c r="H1" s="59"/>
      <c r="I1" s="59"/>
      <c r="J1" s="59"/>
      <c r="K1" s="59"/>
      <c r="L1" s="59"/>
      <c r="M1" s="59"/>
      <c r="N1" s="59"/>
      <c r="O1" s="59"/>
      <c r="P1" s="59"/>
      <c r="Q1" s="59"/>
      <c r="R1" s="59"/>
      <c r="S1" s="59"/>
      <c r="T1" s="59"/>
      <c r="U1" s="59"/>
      <c r="V1" s="59"/>
      <c r="W1" s="59"/>
      <c r="X1" s="59"/>
      <c r="Y1" s="59"/>
      <c r="Z1" s="59"/>
    </row>
    <row r="2" spans="3:26" ht="15" customHeight="1">
      <c r="C2" s="60"/>
      <c r="D2" s="60"/>
      <c r="E2" s="60"/>
      <c r="F2" s="60"/>
      <c r="G2" s="60"/>
      <c r="H2" s="60"/>
      <c r="I2" s="60"/>
      <c r="J2" s="60"/>
      <c r="K2" s="60"/>
      <c r="L2" s="60"/>
      <c r="M2" s="60"/>
      <c r="N2" s="60"/>
      <c r="O2" s="60"/>
      <c r="P2" s="60"/>
      <c r="Q2" s="60"/>
      <c r="R2" s="60"/>
      <c r="S2" s="60"/>
      <c r="T2" s="60"/>
      <c r="U2" s="60"/>
      <c r="V2" s="60"/>
      <c r="W2" s="60"/>
      <c r="X2" s="60"/>
      <c r="Y2" s="60"/>
      <c r="Z2" s="60"/>
    </row>
    <row r="3" spans="2:26" ht="15" customHeight="1">
      <c r="B3" s="17"/>
      <c r="C3" s="14">
        <v>1</v>
      </c>
      <c r="D3" s="14">
        <v>2</v>
      </c>
      <c r="E3" s="14">
        <v>3</v>
      </c>
      <c r="F3" s="14">
        <v>4</v>
      </c>
      <c r="G3" s="14">
        <v>5</v>
      </c>
      <c r="H3" s="14">
        <v>6</v>
      </c>
      <c r="I3" s="14">
        <v>7</v>
      </c>
      <c r="J3" s="14">
        <v>8</v>
      </c>
      <c r="K3" s="14">
        <v>9</v>
      </c>
      <c r="L3" s="14">
        <v>10</v>
      </c>
      <c r="M3" s="14">
        <v>11</v>
      </c>
      <c r="N3" s="14">
        <v>12</v>
      </c>
      <c r="O3" s="14">
        <v>13</v>
      </c>
      <c r="P3" s="14">
        <v>14</v>
      </c>
      <c r="Q3" s="14">
        <v>15</v>
      </c>
      <c r="R3" s="14">
        <v>16</v>
      </c>
      <c r="S3" s="14">
        <v>17</v>
      </c>
      <c r="T3" s="14">
        <v>18</v>
      </c>
      <c r="U3" s="14">
        <v>19</v>
      </c>
      <c r="V3" s="14">
        <v>20</v>
      </c>
      <c r="W3" s="14">
        <v>21</v>
      </c>
      <c r="X3" s="14">
        <v>22</v>
      </c>
      <c r="Y3" s="14">
        <v>23</v>
      </c>
      <c r="Z3" s="14">
        <v>24</v>
      </c>
    </row>
    <row r="4" spans="1:26" ht="15" customHeight="1">
      <c r="A4" s="62" t="s">
        <v>40</v>
      </c>
      <c r="B4" s="14">
        <v>1</v>
      </c>
      <c r="C4" s="13">
        <v>4</v>
      </c>
      <c r="D4" s="13">
        <v>6</v>
      </c>
      <c r="E4" s="13">
        <v>6</v>
      </c>
      <c r="F4" s="13">
        <v>1</v>
      </c>
      <c r="G4" s="13">
        <v>5</v>
      </c>
      <c r="H4" s="13">
        <v>3</v>
      </c>
      <c r="I4" s="13">
        <v>4</v>
      </c>
      <c r="J4" s="13">
        <v>7</v>
      </c>
      <c r="K4" s="13">
        <v>7</v>
      </c>
      <c r="L4" s="13">
        <v>2</v>
      </c>
      <c r="M4" s="13">
        <v>6</v>
      </c>
      <c r="N4" s="13">
        <v>6</v>
      </c>
      <c r="O4" s="13">
        <v>6</v>
      </c>
      <c r="P4" s="13">
        <v>1</v>
      </c>
      <c r="Q4" s="15">
        <v>7</v>
      </c>
      <c r="R4" s="13">
        <v>5</v>
      </c>
      <c r="S4" s="13">
        <v>5</v>
      </c>
      <c r="T4" s="13">
        <v>2</v>
      </c>
      <c r="U4" s="13">
        <v>4</v>
      </c>
      <c r="V4" s="13">
        <v>4</v>
      </c>
      <c r="W4" s="13">
        <v>4</v>
      </c>
      <c r="X4" s="13">
        <v>4</v>
      </c>
      <c r="Y4" s="13">
        <v>5</v>
      </c>
      <c r="Z4" s="13">
        <v>2</v>
      </c>
    </row>
    <row r="5" spans="1:26" ht="15" customHeight="1">
      <c r="A5" s="62"/>
      <c r="B5" s="16">
        <v>2</v>
      </c>
      <c r="C5" s="13">
        <v>2</v>
      </c>
      <c r="D5" s="13">
        <v>2</v>
      </c>
      <c r="E5" s="13">
        <v>2</v>
      </c>
      <c r="F5" s="13">
        <v>4</v>
      </c>
      <c r="G5" s="13">
        <v>2</v>
      </c>
      <c r="H5" s="13">
        <v>3</v>
      </c>
      <c r="I5" s="13">
        <v>2</v>
      </c>
      <c r="J5" s="13">
        <v>2</v>
      </c>
      <c r="K5" s="13">
        <v>2</v>
      </c>
      <c r="L5" s="13">
        <v>2</v>
      </c>
      <c r="M5" s="13">
        <v>1</v>
      </c>
      <c r="N5" s="13">
        <v>1</v>
      </c>
      <c r="O5" s="13">
        <v>1</v>
      </c>
      <c r="P5" s="13">
        <v>1</v>
      </c>
      <c r="Q5" s="13">
        <v>1</v>
      </c>
      <c r="R5" s="13">
        <v>1</v>
      </c>
      <c r="S5" s="13">
        <v>2</v>
      </c>
      <c r="T5" s="13">
        <v>1</v>
      </c>
      <c r="U5" s="13">
        <v>1</v>
      </c>
      <c r="V5" s="13">
        <v>4</v>
      </c>
      <c r="W5" s="13">
        <v>1</v>
      </c>
      <c r="X5" s="13">
        <v>2</v>
      </c>
      <c r="Y5" s="13">
        <v>2</v>
      </c>
      <c r="Z5" s="13">
        <v>3</v>
      </c>
    </row>
    <row r="6" spans="1:26" ht="15" customHeight="1">
      <c r="A6" s="62"/>
      <c r="B6" s="16">
        <v>3</v>
      </c>
      <c r="C6" s="13">
        <v>6</v>
      </c>
      <c r="D6" s="13">
        <v>7</v>
      </c>
      <c r="E6" s="13">
        <v>4</v>
      </c>
      <c r="F6" s="13">
        <v>6</v>
      </c>
      <c r="G6" s="13">
        <v>6</v>
      </c>
      <c r="H6" s="13">
        <v>6</v>
      </c>
      <c r="I6" s="13">
        <v>6</v>
      </c>
      <c r="J6" s="13">
        <v>7</v>
      </c>
      <c r="K6" s="13">
        <v>7</v>
      </c>
      <c r="L6" s="13">
        <v>6</v>
      </c>
      <c r="M6" s="13">
        <v>7</v>
      </c>
      <c r="N6" s="13">
        <v>7</v>
      </c>
      <c r="O6" s="13">
        <v>7</v>
      </c>
      <c r="P6" s="13">
        <v>6</v>
      </c>
      <c r="Q6" s="13">
        <v>5</v>
      </c>
      <c r="R6" s="13">
        <v>5</v>
      </c>
      <c r="S6" s="13">
        <v>6</v>
      </c>
      <c r="T6" s="13">
        <v>6</v>
      </c>
      <c r="U6" s="13">
        <v>7</v>
      </c>
      <c r="V6" s="13">
        <v>5</v>
      </c>
      <c r="W6" s="13">
        <v>6</v>
      </c>
      <c r="X6" s="13">
        <v>7</v>
      </c>
      <c r="Y6" s="13">
        <v>6</v>
      </c>
      <c r="Z6" s="13">
        <v>6</v>
      </c>
    </row>
    <row r="7" spans="1:26" ht="15" customHeight="1">
      <c r="A7" s="62"/>
      <c r="B7" s="14">
        <v>4</v>
      </c>
      <c r="C7" s="13">
        <v>1</v>
      </c>
      <c r="D7" s="13">
        <v>7</v>
      </c>
      <c r="E7" s="13">
        <v>6</v>
      </c>
      <c r="F7" s="13">
        <v>1</v>
      </c>
      <c r="G7" s="13">
        <v>4</v>
      </c>
      <c r="H7" s="13">
        <v>3</v>
      </c>
      <c r="I7" s="13">
        <v>2</v>
      </c>
      <c r="J7" s="13">
        <v>4</v>
      </c>
      <c r="K7" s="13">
        <v>4</v>
      </c>
      <c r="L7" s="13">
        <v>4</v>
      </c>
      <c r="M7" s="13">
        <v>4</v>
      </c>
      <c r="N7" s="13">
        <v>6</v>
      </c>
      <c r="O7" s="13">
        <v>4</v>
      </c>
      <c r="P7" s="13">
        <v>5</v>
      </c>
      <c r="Q7" s="13">
        <v>2</v>
      </c>
      <c r="R7" s="13">
        <v>4</v>
      </c>
      <c r="S7" s="13">
        <v>5</v>
      </c>
      <c r="T7" s="13">
        <v>1</v>
      </c>
      <c r="U7" s="13">
        <v>7</v>
      </c>
      <c r="V7" s="13">
        <v>2</v>
      </c>
      <c r="W7" s="13">
        <v>4</v>
      </c>
      <c r="X7" s="13">
        <v>5</v>
      </c>
      <c r="Y7" s="13">
        <v>6</v>
      </c>
      <c r="Z7" s="13">
        <v>1</v>
      </c>
    </row>
    <row r="8" spans="1:26" ht="15" customHeight="1">
      <c r="A8" s="62"/>
      <c r="B8" s="14">
        <v>5</v>
      </c>
      <c r="C8" s="13">
        <v>5</v>
      </c>
      <c r="D8" s="13">
        <v>5</v>
      </c>
      <c r="E8" s="13">
        <v>2</v>
      </c>
      <c r="F8" s="13">
        <v>1</v>
      </c>
      <c r="G8" s="13">
        <v>2</v>
      </c>
      <c r="H8" s="13">
        <v>7</v>
      </c>
      <c r="I8" s="13">
        <v>4</v>
      </c>
      <c r="J8" s="13">
        <v>2</v>
      </c>
      <c r="K8" s="13">
        <v>4</v>
      </c>
      <c r="L8" s="13">
        <v>1</v>
      </c>
      <c r="M8" s="13">
        <v>7</v>
      </c>
      <c r="N8" s="13">
        <v>5</v>
      </c>
      <c r="O8" s="13">
        <v>1</v>
      </c>
      <c r="P8" s="13">
        <v>2</v>
      </c>
      <c r="Q8" s="13">
        <v>1</v>
      </c>
      <c r="R8" s="13">
        <v>1</v>
      </c>
      <c r="S8" s="13">
        <v>1</v>
      </c>
      <c r="T8" s="13">
        <v>4</v>
      </c>
      <c r="U8" s="13">
        <v>6</v>
      </c>
      <c r="V8" s="13">
        <v>1</v>
      </c>
      <c r="W8" s="13">
        <v>6</v>
      </c>
      <c r="X8" s="13">
        <v>7</v>
      </c>
      <c r="Y8" s="13">
        <v>5</v>
      </c>
      <c r="Z8" s="13">
        <v>4</v>
      </c>
    </row>
    <row r="9" spans="1:26" ht="15" customHeight="1">
      <c r="A9" s="62"/>
      <c r="B9" s="14">
        <v>6</v>
      </c>
      <c r="C9" s="13">
        <v>7</v>
      </c>
      <c r="D9" s="13">
        <v>7</v>
      </c>
      <c r="E9" s="13">
        <v>4</v>
      </c>
      <c r="F9" s="13">
        <v>4</v>
      </c>
      <c r="G9" s="13">
        <v>6</v>
      </c>
      <c r="H9" s="13">
        <v>7</v>
      </c>
      <c r="I9" s="13">
        <v>6</v>
      </c>
      <c r="J9" s="13">
        <v>7</v>
      </c>
      <c r="K9" s="13">
        <v>6</v>
      </c>
      <c r="L9" s="13">
        <v>6</v>
      </c>
      <c r="M9" s="13">
        <v>7</v>
      </c>
      <c r="N9" s="13">
        <v>7</v>
      </c>
      <c r="O9" s="13">
        <v>5</v>
      </c>
      <c r="P9" s="13">
        <v>7</v>
      </c>
      <c r="Q9" s="13">
        <v>7</v>
      </c>
      <c r="R9" s="13">
        <v>6</v>
      </c>
      <c r="S9" s="13">
        <v>5</v>
      </c>
      <c r="T9" s="13">
        <v>7</v>
      </c>
      <c r="U9" s="13">
        <v>6</v>
      </c>
      <c r="V9" s="13">
        <v>4</v>
      </c>
      <c r="W9" s="13">
        <v>6</v>
      </c>
      <c r="X9" s="13">
        <v>7</v>
      </c>
      <c r="Y9" s="13">
        <v>6</v>
      </c>
      <c r="Z9" s="13">
        <v>7</v>
      </c>
    </row>
    <row r="10" spans="1:26" ht="15" customHeight="1">
      <c r="A10" s="62"/>
      <c r="B10" s="14">
        <v>7</v>
      </c>
      <c r="C10" s="13">
        <v>4</v>
      </c>
      <c r="D10" s="13">
        <v>5</v>
      </c>
      <c r="E10" s="13">
        <v>5</v>
      </c>
      <c r="F10" s="13">
        <v>1</v>
      </c>
      <c r="G10" s="13">
        <v>5</v>
      </c>
      <c r="H10" s="13">
        <v>6</v>
      </c>
      <c r="I10" s="13">
        <v>5</v>
      </c>
      <c r="J10" s="13">
        <v>6</v>
      </c>
      <c r="K10" s="13">
        <v>4</v>
      </c>
      <c r="L10" s="13">
        <v>4</v>
      </c>
      <c r="M10" s="13">
        <v>3</v>
      </c>
      <c r="N10" s="13">
        <v>6</v>
      </c>
      <c r="O10" s="13">
        <v>6</v>
      </c>
      <c r="P10" s="13">
        <v>5</v>
      </c>
      <c r="Q10" s="13">
        <v>6</v>
      </c>
      <c r="R10" s="13">
        <v>5</v>
      </c>
      <c r="S10" s="13">
        <v>6</v>
      </c>
      <c r="T10" s="13">
        <v>5</v>
      </c>
      <c r="U10" s="13">
        <v>7</v>
      </c>
      <c r="V10" s="13">
        <v>3</v>
      </c>
      <c r="W10" s="13">
        <v>6</v>
      </c>
      <c r="X10" s="13">
        <v>6</v>
      </c>
      <c r="Y10" s="13">
        <v>4</v>
      </c>
      <c r="Z10" s="13">
        <v>5</v>
      </c>
    </row>
    <row r="11" spans="1:33" ht="15" customHeight="1">
      <c r="A11" s="62"/>
      <c r="B11" s="14">
        <v>8</v>
      </c>
      <c r="C11" s="13">
        <v>5</v>
      </c>
      <c r="D11" s="13">
        <v>6</v>
      </c>
      <c r="E11" s="13">
        <v>4</v>
      </c>
      <c r="F11" s="13">
        <v>7</v>
      </c>
      <c r="G11" s="13">
        <v>5</v>
      </c>
      <c r="H11" s="13">
        <v>6</v>
      </c>
      <c r="I11" s="13">
        <v>5</v>
      </c>
      <c r="J11" s="13">
        <v>6</v>
      </c>
      <c r="K11" s="13">
        <v>5</v>
      </c>
      <c r="L11" s="13">
        <v>5</v>
      </c>
      <c r="M11" s="13">
        <v>6</v>
      </c>
      <c r="N11" s="13">
        <v>6</v>
      </c>
      <c r="O11" s="13">
        <v>6</v>
      </c>
      <c r="P11" s="13">
        <v>7</v>
      </c>
      <c r="Q11" s="13">
        <v>6</v>
      </c>
      <c r="R11" s="13">
        <v>7</v>
      </c>
      <c r="S11" s="13">
        <v>6</v>
      </c>
      <c r="T11" s="13">
        <v>6</v>
      </c>
      <c r="U11" s="13">
        <v>6</v>
      </c>
      <c r="V11" s="13">
        <v>3</v>
      </c>
      <c r="W11" s="13">
        <v>5</v>
      </c>
      <c r="X11" s="13">
        <v>7</v>
      </c>
      <c r="Y11" s="13">
        <v>5</v>
      </c>
      <c r="Z11" s="13">
        <v>4</v>
      </c>
      <c r="AG11" s="10"/>
    </row>
    <row r="12" spans="1:33" ht="15" customHeight="1">
      <c r="A12" s="62"/>
      <c r="B12" s="14">
        <v>9</v>
      </c>
      <c r="C12" s="13">
        <v>3</v>
      </c>
      <c r="D12" s="13">
        <v>1</v>
      </c>
      <c r="E12" s="13">
        <v>4</v>
      </c>
      <c r="F12" s="13">
        <v>5</v>
      </c>
      <c r="G12" s="13">
        <v>3</v>
      </c>
      <c r="H12" s="13">
        <v>4</v>
      </c>
      <c r="I12" s="13">
        <v>3</v>
      </c>
      <c r="J12" s="13">
        <v>3</v>
      </c>
      <c r="K12" s="13">
        <v>2</v>
      </c>
      <c r="L12" s="13">
        <v>2</v>
      </c>
      <c r="M12" s="13">
        <v>5</v>
      </c>
      <c r="N12" s="13">
        <v>1</v>
      </c>
      <c r="O12" s="13">
        <v>5</v>
      </c>
      <c r="P12" s="13">
        <v>7</v>
      </c>
      <c r="Q12" s="13">
        <v>3</v>
      </c>
      <c r="R12" s="13">
        <v>2</v>
      </c>
      <c r="S12" s="13">
        <v>2</v>
      </c>
      <c r="T12" s="13">
        <v>4</v>
      </c>
      <c r="U12" s="13">
        <v>2</v>
      </c>
      <c r="V12" s="13">
        <v>4</v>
      </c>
      <c r="W12" s="13">
        <v>2</v>
      </c>
      <c r="X12" s="13">
        <v>1</v>
      </c>
      <c r="Y12" s="13">
        <v>2</v>
      </c>
      <c r="Z12" s="13">
        <v>5</v>
      </c>
      <c r="AG12" s="10"/>
    </row>
    <row r="13" spans="1:33" ht="15" customHeight="1">
      <c r="A13" s="62"/>
      <c r="B13" s="14">
        <v>10</v>
      </c>
      <c r="C13" s="13">
        <v>7</v>
      </c>
      <c r="D13" s="13">
        <v>6</v>
      </c>
      <c r="E13" s="13">
        <v>4</v>
      </c>
      <c r="F13" s="13">
        <v>6</v>
      </c>
      <c r="G13" s="13">
        <v>6</v>
      </c>
      <c r="H13" s="13">
        <v>5</v>
      </c>
      <c r="I13" s="13">
        <v>6</v>
      </c>
      <c r="J13" s="13">
        <v>6</v>
      </c>
      <c r="K13" s="13">
        <v>7</v>
      </c>
      <c r="L13" s="13">
        <v>4</v>
      </c>
      <c r="M13" s="13">
        <v>6</v>
      </c>
      <c r="N13" s="13">
        <v>6</v>
      </c>
      <c r="O13" s="13">
        <v>5</v>
      </c>
      <c r="P13" s="13">
        <v>7</v>
      </c>
      <c r="Q13" s="13">
        <v>7</v>
      </c>
      <c r="R13" s="13">
        <v>6</v>
      </c>
      <c r="S13" s="13">
        <v>6</v>
      </c>
      <c r="T13" s="13">
        <v>7</v>
      </c>
      <c r="U13" s="13">
        <v>6</v>
      </c>
      <c r="V13" s="13">
        <v>6</v>
      </c>
      <c r="W13" s="13">
        <v>5</v>
      </c>
      <c r="X13" s="13">
        <v>7</v>
      </c>
      <c r="Y13" s="13">
        <v>5</v>
      </c>
      <c r="Z13" s="13">
        <v>5</v>
      </c>
      <c r="AG13" s="10"/>
    </row>
    <row r="14" spans="1:33" ht="15" customHeight="1">
      <c r="A14" s="62"/>
      <c r="B14" s="14">
        <v>11</v>
      </c>
      <c r="C14" s="13">
        <v>6</v>
      </c>
      <c r="D14" s="13">
        <v>5</v>
      </c>
      <c r="E14" s="13">
        <v>3</v>
      </c>
      <c r="F14" s="13">
        <v>7</v>
      </c>
      <c r="G14" s="13">
        <v>4</v>
      </c>
      <c r="H14" s="13">
        <v>6</v>
      </c>
      <c r="I14" s="13">
        <v>4</v>
      </c>
      <c r="J14" s="13">
        <v>6</v>
      </c>
      <c r="K14" s="13">
        <v>5</v>
      </c>
      <c r="L14" s="13">
        <v>4</v>
      </c>
      <c r="M14" s="13">
        <v>6</v>
      </c>
      <c r="N14" s="13">
        <v>5</v>
      </c>
      <c r="O14" s="13">
        <v>55</v>
      </c>
      <c r="P14" s="13">
        <v>4</v>
      </c>
      <c r="Q14" s="13">
        <v>2</v>
      </c>
      <c r="R14" s="13">
        <v>6</v>
      </c>
      <c r="S14" s="13">
        <v>4</v>
      </c>
      <c r="T14" s="13">
        <v>4</v>
      </c>
      <c r="U14" s="13">
        <v>4</v>
      </c>
      <c r="V14" s="13">
        <v>2</v>
      </c>
      <c r="W14" s="13">
        <v>6</v>
      </c>
      <c r="X14" s="13">
        <v>6</v>
      </c>
      <c r="Y14" s="13">
        <v>5</v>
      </c>
      <c r="Z14" s="13">
        <v>4</v>
      </c>
      <c r="AG14" s="10"/>
    </row>
    <row r="15" spans="1:33" ht="15" customHeight="1">
      <c r="A15" s="62"/>
      <c r="B15" s="14">
        <v>12</v>
      </c>
      <c r="C15" s="13">
        <v>7</v>
      </c>
      <c r="D15" s="13">
        <v>6</v>
      </c>
      <c r="E15" s="13">
        <v>4</v>
      </c>
      <c r="F15" s="13">
        <v>6</v>
      </c>
      <c r="G15" s="13">
        <v>5</v>
      </c>
      <c r="H15" s="13">
        <v>4</v>
      </c>
      <c r="I15" s="13">
        <v>3</v>
      </c>
      <c r="J15" s="13">
        <v>1</v>
      </c>
      <c r="K15" s="13">
        <v>2</v>
      </c>
      <c r="L15" s="13">
        <v>6</v>
      </c>
      <c r="M15" s="13">
        <v>2</v>
      </c>
      <c r="N15" s="13">
        <v>2</v>
      </c>
      <c r="O15" s="13">
        <v>3</v>
      </c>
      <c r="P15" s="13">
        <v>5</v>
      </c>
      <c r="Q15" s="13">
        <v>1</v>
      </c>
      <c r="R15" s="13">
        <v>2</v>
      </c>
      <c r="S15" s="13">
        <v>2</v>
      </c>
      <c r="T15" s="13">
        <v>5</v>
      </c>
      <c r="U15" s="13">
        <v>3</v>
      </c>
      <c r="V15" s="13">
        <v>5</v>
      </c>
      <c r="W15" s="13">
        <v>4</v>
      </c>
      <c r="X15" s="13">
        <v>1</v>
      </c>
      <c r="Y15" s="13">
        <v>1</v>
      </c>
      <c r="Z15" s="13">
        <v>3</v>
      </c>
      <c r="AG15" s="10"/>
    </row>
    <row r="16" spans="1:33" ht="15" customHeight="1">
      <c r="A16" s="62"/>
      <c r="B16" s="14">
        <v>13</v>
      </c>
      <c r="C16" s="13">
        <v>6</v>
      </c>
      <c r="D16" s="13">
        <v>5</v>
      </c>
      <c r="E16" s="13">
        <v>4</v>
      </c>
      <c r="F16" s="13">
        <v>5</v>
      </c>
      <c r="G16" s="13">
        <v>5</v>
      </c>
      <c r="H16" s="13">
        <v>5</v>
      </c>
      <c r="I16" s="13">
        <v>6</v>
      </c>
      <c r="J16" s="13">
        <v>6</v>
      </c>
      <c r="K16" s="13">
        <v>5</v>
      </c>
      <c r="L16" s="13">
        <v>5</v>
      </c>
      <c r="M16" s="13">
        <v>5</v>
      </c>
      <c r="N16" s="13">
        <v>6</v>
      </c>
      <c r="O16" s="13">
        <v>6</v>
      </c>
      <c r="P16" s="13">
        <v>5</v>
      </c>
      <c r="Q16" s="13">
        <v>7</v>
      </c>
      <c r="R16" s="13">
        <v>6</v>
      </c>
      <c r="S16" s="13">
        <v>6</v>
      </c>
      <c r="T16" s="13">
        <v>5</v>
      </c>
      <c r="U16" s="13">
        <v>6</v>
      </c>
      <c r="V16" s="13">
        <v>3</v>
      </c>
      <c r="W16" s="13">
        <v>4</v>
      </c>
      <c r="X16" s="13">
        <v>6</v>
      </c>
      <c r="Y16" s="13">
        <v>5</v>
      </c>
      <c r="Z16" s="13">
        <v>6</v>
      </c>
      <c r="AG16" s="10"/>
    </row>
    <row r="17" spans="1:33" ht="15" customHeight="1">
      <c r="A17" s="62"/>
      <c r="B17" s="14">
        <v>14</v>
      </c>
      <c r="C17" s="13">
        <v>4</v>
      </c>
      <c r="D17" s="13">
        <v>5</v>
      </c>
      <c r="E17" s="13">
        <v>1</v>
      </c>
      <c r="F17" s="13">
        <v>2</v>
      </c>
      <c r="G17" s="13">
        <v>6</v>
      </c>
      <c r="H17" s="13">
        <v>2</v>
      </c>
      <c r="I17" s="13">
        <v>6</v>
      </c>
      <c r="J17" s="13">
        <v>2</v>
      </c>
      <c r="K17" s="13">
        <v>6</v>
      </c>
      <c r="L17" s="13">
        <v>3</v>
      </c>
      <c r="M17" s="13">
        <v>6</v>
      </c>
      <c r="N17" s="13">
        <v>3</v>
      </c>
      <c r="O17" s="13">
        <v>6</v>
      </c>
      <c r="P17" s="13">
        <v>1</v>
      </c>
      <c r="Q17" s="13">
        <v>4</v>
      </c>
      <c r="R17" s="13">
        <v>1</v>
      </c>
      <c r="S17" s="13">
        <v>2</v>
      </c>
      <c r="T17" s="13">
        <v>1</v>
      </c>
      <c r="U17" s="13">
        <v>1</v>
      </c>
      <c r="V17" s="13">
        <v>2</v>
      </c>
      <c r="W17" s="13">
        <v>4</v>
      </c>
      <c r="X17" s="13">
        <v>7</v>
      </c>
      <c r="Y17" s="13">
        <v>1</v>
      </c>
      <c r="Z17" s="13">
        <v>6</v>
      </c>
      <c r="AG17" s="10"/>
    </row>
    <row r="18" spans="1:33" ht="15" customHeight="1">
      <c r="A18" s="62"/>
      <c r="B18" s="14">
        <v>15</v>
      </c>
      <c r="C18" s="13">
        <v>6</v>
      </c>
      <c r="D18" s="13">
        <v>6</v>
      </c>
      <c r="E18" s="13">
        <v>4</v>
      </c>
      <c r="F18" s="13">
        <v>5</v>
      </c>
      <c r="G18" s="13">
        <v>6</v>
      </c>
      <c r="H18" s="13">
        <v>6</v>
      </c>
      <c r="I18" s="13">
        <v>5</v>
      </c>
      <c r="J18" s="13">
        <v>5</v>
      </c>
      <c r="K18" s="13">
        <v>6</v>
      </c>
      <c r="L18" s="13">
        <v>6</v>
      </c>
      <c r="M18" s="13">
        <v>6</v>
      </c>
      <c r="N18" s="13">
        <v>6</v>
      </c>
      <c r="O18" s="13">
        <v>6</v>
      </c>
      <c r="P18" s="13">
        <v>6</v>
      </c>
      <c r="Q18" s="13">
        <v>4</v>
      </c>
      <c r="R18" s="13">
        <v>6</v>
      </c>
      <c r="S18" s="13">
        <v>5</v>
      </c>
      <c r="T18" s="13">
        <v>4</v>
      </c>
      <c r="U18" s="13">
        <v>6</v>
      </c>
      <c r="V18" s="13">
        <v>5</v>
      </c>
      <c r="W18" s="13">
        <v>5</v>
      </c>
      <c r="X18" s="13">
        <v>6</v>
      </c>
      <c r="Y18" s="13">
        <v>4</v>
      </c>
      <c r="Z18" s="13">
        <v>4</v>
      </c>
      <c r="AG18" s="10"/>
    </row>
    <row r="19" spans="1:26" ht="15" customHeight="1">
      <c r="A19" s="62"/>
      <c r="B19" s="14">
        <v>16</v>
      </c>
      <c r="C19" s="13">
        <v>3</v>
      </c>
      <c r="D19" s="13">
        <v>6</v>
      </c>
      <c r="E19" s="13">
        <v>6</v>
      </c>
      <c r="F19" s="13">
        <v>5</v>
      </c>
      <c r="G19" s="13">
        <v>6</v>
      </c>
      <c r="H19" s="13">
        <v>5</v>
      </c>
      <c r="I19" s="13">
        <v>4</v>
      </c>
      <c r="J19" s="13">
        <v>5</v>
      </c>
      <c r="K19" s="13">
        <v>6</v>
      </c>
      <c r="L19" s="13">
        <v>7</v>
      </c>
      <c r="M19" s="13">
        <v>1</v>
      </c>
      <c r="N19" s="13">
        <v>6</v>
      </c>
      <c r="O19" s="13">
        <v>6</v>
      </c>
      <c r="P19" s="13">
        <v>6</v>
      </c>
      <c r="Q19" s="13">
        <v>4</v>
      </c>
      <c r="R19" s="13">
        <v>6</v>
      </c>
      <c r="S19" s="13">
        <v>5</v>
      </c>
      <c r="T19" s="13">
        <v>6</v>
      </c>
      <c r="U19" s="13">
        <v>6</v>
      </c>
      <c r="V19" s="13">
        <v>6</v>
      </c>
      <c r="W19" s="13">
        <v>6</v>
      </c>
      <c r="X19" s="13">
        <v>4</v>
      </c>
      <c r="Y19" s="13">
        <v>4</v>
      </c>
      <c r="Z19" s="13">
        <v>6</v>
      </c>
    </row>
    <row r="20" spans="1:26" ht="15" customHeight="1">
      <c r="A20" s="62"/>
      <c r="B20" s="14">
        <v>17</v>
      </c>
      <c r="C20" s="13">
        <v>7</v>
      </c>
      <c r="D20" s="13">
        <v>7</v>
      </c>
      <c r="E20" s="13">
        <v>7</v>
      </c>
      <c r="F20" s="13">
        <v>7</v>
      </c>
      <c r="G20" s="13">
        <v>6</v>
      </c>
      <c r="H20" s="13">
        <v>6</v>
      </c>
      <c r="I20" s="13">
        <v>6</v>
      </c>
      <c r="J20" s="13">
        <v>6</v>
      </c>
      <c r="K20" s="13">
        <v>5</v>
      </c>
      <c r="L20" s="13">
        <v>6</v>
      </c>
      <c r="M20" s="13">
        <v>1</v>
      </c>
      <c r="N20" s="13">
        <v>7</v>
      </c>
      <c r="O20" s="13">
        <v>7</v>
      </c>
      <c r="P20" s="13">
        <v>7</v>
      </c>
      <c r="Q20" s="13">
        <v>6</v>
      </c>
      <c r="R20" s="13">
        <v>5</v>
      </c>
      <c r="S20" s="13">
        <v>6</v>
      </c>
      <c r="T20" s="13">
        <v>6</v>
      </c>
      <c r="U20" s="13">
        <v>6</v>
      </c>
      <c r="V20" s="13">
        <v>5</v>
      </c>
      <c r="W20" s="13">
        <v>5</v>
      </c>
      <c r="X20" s="13">
        <v>7</v>
      </c>
      <c r="Y20" s="13">
        <v>5</v>
      </c>
      <c r="Z20" s="13">
        <v>7</v>
      </c>
    </row>
    <row r="21" spans="1:26" ht="15" customHeight="1">
      <c r="A21" s="62"/>
      <c r="B21" s="14">
        <v>18</v>
      </c>
      <c r="C21" s="13">
        <v>4</v>
      </c>
      <c r="D21" s="13">
        <v>4</v>
      </c>
      <c r="E21" s="13">
        <v>5</v>
      </c>
      <c r="F21" s="13">
        <v>5</v>
      </c>
      <c r="G21" s="13">
        <v>4</v>
      </c>
      <c r="H21" s="13">
        <v>5</v>
      </c>
      <c r="I21" s="13">
        <v>4</v>
      </c>
      <c r="J21" s="13">
        <v>5</v>
      </c>
      <c r="K21" s="13">
        <v>5</v>
      </c>
      <c r="L21" s="13">
        <v>4</v>
      </c>
      <c r="M21" s="13">
        <v>4</v>
      </c>
      <c r="N21" s="13">
        <v>6</v>
      </c>
      <c r="O21" s="13">
        <v>5</v>
      </c>
      <c r="P21" s="13">
        <v>6</v>
      </c>
      <c r="Q21" s="13">
        <v>4</v>
      </c>
      <c r="R21" s="13">
        <v>5</v>
      </c>
      <c r="S21" s="13">
        <v>6</v>
      </c>
      <c r="T21" s="13">
        <v>4</v>
      </c>
      <c r="U21" s="13">
        <v>4</v>
      </c>
      <c r="V21" s="13">
        <v>2</v>
      </c>
      <c r="W21" s="13">
        <v>4</v>
      </c>
      <c r="X21" s="13">
        <v>6</v>
      </c>
      <c r="Y21" s="13">
        <v>4</v>
      </c>
      <c r="Z21" s="13">
        <v>4</v>
      </c>
    </row>
    <row r="22" spans="1:26" ht="15" customHeight="1">
      <c r="A22" s="62"/>
      <c r="B22" s="14">
        <v>19</v>
      </c>
      <c r="C22" s="13">
        <v>4</v>
      </c>
      <c r="D22" s="13">
        <v>7</v>
      </c>
      <c r="E22" s="13">
        <v>5</v>
      </c>
      <c r="F22" s="13">
        <v>3</v>
      </c>
      <c r="G22" s="13">
        <v>6</v>
      </c>
      <c r="H22" s="13">
        <v>5</v>
      </c>
      <c r="I22" s="13">
        <v>6</v>
      </c>
      <c r="J22" s="13">
        <v>5</v>
      </c>
      <c r="K22" s="13">
        <v>6</v>
      </c>
      <c r="L22" s="13">
        <v>5</v>
      </c>
      <c r="M22" s="13">
        <v>4</v>
      </c>
      <c r="N22" s="13">
        <v>7</v>
      </c>
      <c r="O22" s="13">
        <v>5</v>
      </c>
      <c r="P22" s="13">
        <v>7</v>
      </c>
      <c r="Q22" s="13">
        <v>4</v>
      </c>
      <c r="R22" s="13">
        <v>5</v>
      </c>
      <c r="S22" s="13">
        <v>6</v>
      </c>
      <c r="T22" s="13">
        <v>5</v>
      </c>
      <c r="U22" s="13">
        <v>6</v>
      </c>
      <c r="V22" s="13">
        <v>4</v>
      </c>
      <c r="W22" s="13">
        <v>5</v>
      </c>
      <c r="X22" s="13">
        <v>6</v>
      </c>
      <c r="Y22" s="13">
        <v>5</v>
      </c>
      <c r="Z22" s="13">
        <v>2</v>
      </c>
    </row>
    <row r="23" spans="1:26" ht="15" customHeight="1">
      <c r="A23" s="62"/>
      <c r="B23" s="14">
        <v>20</v>
      </c>
      <c r="C23" s="13">
        <v>2</v>
      </c>
      <c r="D23" s="13">
        <v>3</v>
      </c>
      <c r="E23" s="13">
        <v>4</v>
      </c>
      <c r="F23" s="13">
        <v>2</v>
      </c>
      <c r="G23" s="13">
        <v>5</v>
      </c>
      <c r="H23" s="13">
        <v>3</v>
      </c>
      <c r="I23" s="13">
        <v>2</v>
      </c>
      <c r="J23" s="13">
        <v>4</v>
      </c>
      <c r="K23" s="13">
        <v>2</v>
      </c>
      <c r="L23" s="13">
        <v>3</v>
      </c>
      <c r="M23" s="13">
        <v>5</v>
      </c>
      <c r="N23" s="13">
        <v>5</v>
      </c>
      <c r="O23" s="13">
        <v>5</v>
      </c>
      <c r="P23" s="13">
        <v>5</v>
      </c>
      <c r="Q23" s="13">
        <v>5</v>
      </c>
      <c r="R23" s="13">
        <v>4</v>
      </c>
      <c r="S23" s="13">
        <v>4</v>
      </c>
      <c r="T23" s="13">
        <v>3</v>
      </c>
      <c r="U23" s="13">
        <v>4</v>
      </c>
      <c r="V23" s="13">
        <v>3</v>
      </c>
      <c r="W23" s="13">
        <v>5</v>
      </c>
      <c r="X23" s="13">
        <v>7</v>
      </c>
      <c r="Y23" s="13">
        <v>4</v>
      </c>
      <c r="Z23" s="13">
        <v>2</v>
      </c>
    </row>
    <row r="24" spans="1:26" ht="15" customHeight="1">
      <c r="A24" s="62"/>
      <c r="B24" s="14">
        <v>21</v>
      </c>
      <c r="C24" s="13">
        <v>1</v>
      </c>
      <c r="D24" s="13">
        <v>5</v>
      </c>
      <c r="E24" s="13">
        <v>3</v>
      </c>
      <c r="F24" s="13">
        <v>2</v>
      </c>
      <c r="G24" s="13">
        <v>4</v>
      </c>
      <c r="H24" s="13">
        <v>3</v>
      </c>
      <c r="I24" s="13">
        <v>5</v>
      </c>
      <c r="J24" s="13">
        <v>4</v>
      </c>
      <c r="K24" s="13">
        <v>6</v>
      </c>
      <c r="L24" s="13">
        <v>3</v>
      </c>
      <c r="M24" s="13">
        <v>1</v>
      </c>
      <c r="N24" s="13">
        <v>6</v>
      </c>
      <c r="O24" s="13">
        <v>3</v>
      </c>
      <c r="P24" s="13">
        <v>7</v>
      </c>
      <c r="Q24" s="13">
        <v>5</v>
      </c>
      <c r="R24" s="13">
        <v>5</v>
      </c>
      <c r="S24" s="13">
        <v>4</v>
      </c>
      <c r="T24" s="13">
        <v>2</v>
      </c>
      <c r="U24" s="13">
        <v>5</v>
      </c>
      <c r="V24" s="13">
        <v>2</v>
      </c>
      <c r="W24" s="13">
        <v>5</v>
      </c>
      <c r="X24" s="13">
        <v>7</v>
      </c>
      <c r="Y24" s="13">
        <v>6</v>
      </c>
      <c r="Z24" s="13">
        <v>5</v>
      </c>
    </row>
    <row r="25" spans="1:26" ht="15" customHeight="1">
      <c r="A25" s="62"/>
      <c r="B25" s="14">
        <v>22</v>
      </c>
      <c r="C25" s="13">
        <v>5</v>
      </c>
      <c r="D25" s="13">
        <v>3</v>
      </c>
      <c r="E25" s="13">
        <v>5</v>
      </c>
      <c r="F25" s="13">
        <v>2</v>
      </c>
      <c r="G25" s="13">
        <v>5</v>
      </c>
      <c r="H25" s="13">
        <v>5</v>
      </c>
      <c r="I25" s="13">
        <v>5</v>
      </c>
      <c r="J25" s="13">
        <v>6</v>
      </c>
      <c r="K25" s="13">
        <v>5</v>
      </c>
      <c r="L25" s="13">
        <v>2</v>
      </c>
      <c r="M25" s="13">
        <v>6</v>
      </c>
      <c r="N25" s="13">
        <v>5</v>
      </c>
      <c r="O25" s="13">
        <v>5</v>
      </c>
      <c r="P25" s="13">
        <v>6</v>
      </c>
      <c r="Q25" s="13">
        <v>6</v>
      </c>
      <c r="R25" s="13">
        <v>3</v>
      </c>
      <c r="S25" s="13">
        <v>4</v>
      </c>
      <c r="T25" s="13">
        <v>6</v>
      </c>
      <c r="U25" s="13">
        <v>4</v>
      </c>
      <c r="V25" s="13">
        <v>5</v>
      </c>
      <c r="W25" s="13">
        <v>7</v>
      </c>
      <c r="X25" s="13">
        <v>4</v>
      </c>
      <c r="Y25" s="13">
        <v>6</v>
      </c>
      <c r="Z25" s="13">
        <v>5</v>
      </c>
    </row>
    <row r="26" spans="1:26" ht="15" customHeight="1">
      <c r="A26" s="62"/>
      <c r="B26" s="14">
        <v>23</v>
      </c>
      <c r="C26" s="13">
        <v>3</v>
      </c>
      <c r="D26" s="13">
        <v>2</v>
      </c>
      <c r="E26" s="13">
        <v>4</v>
      </c>
      <c r="F26" s="13">
        <v>2</v>
      </c>
      <c r="G26" s="13">
        <v>3</v>
      </c>
      <c r="H26" s="13">
        <v>6</v>
      </c>
      <c r="I26" s="13">
        <v>4</v>
      </c>
      <c r="J26" s="13">
        <v>4</v>
      </c>
      <c r="K26" s="13">
        <v>4</v>
      </c>
      <c r="L26" s="13">
        <v>6</v>
      </c>
      <c r="M26" s="13">
        <v>4</v>
      </c>
      <c r="N26" s="13">
        <v>5</v>
      </c>
      <c r="O26" s="13">
        <v>2</v>
      </c>
      <c r="P26" s="13">
        <v>5</v>
      </c>
      <c r="Q26" s="13">
        <v>3</v>
      </c>
      <c r="R26" s="13">
        <v>2</v>
      </c>
      <c r="S26" s="13">
        <v>5</v>
      </c>
      <c r="T26" s="13">
        <v>4</v>
      </c>
      <c r="U26" s="13">
        <v>6</v>
      </c>
      <c r="V26" s="13">
        <v>3</v>
      </c>
      <c r="W26" s="13">
        <v>3</v>
      </c>
      <c r="X26" s="13">
        <v>1</v>
      </c>
      <c r="Y26" s="13">
        <v>2</v>
      </c>
      <c r="Z26" s="13">
        <v>1</v>
      </c>
    </row>
    <row r="27" spans="1:26" ht="15" customHeight="1">
      <c r="A27" s="62"/>
      <c r="B27" s="14">
        <v>24</v>
      </c>
      <c r="C27" s="13">
        <v>7</v>
      </c>
      <c r="D27" s="13">
        <v>7</v>
      </c>
      <c r="E27" s="13">
        <v>6</v>
      </c>
      <c r="F27" s="13">
        <v>7</v>
      </c>
      <c r="G27" s="13">
        <v>5</v>
      </c>
      <c r="H27" s="13">
        <v>6</v>
      </c>
      <c r="I27" s="13">
        <v>6</v>
      </c>
      <c r="J27" s="13">
        <v>6</v>
      </c>
      <c r="K27" s="13">
        <v>4</v>
      </c>
      <c r="L27" s="13">
        <v>5</v>
      </c>
      <c r="M27" s="13">
        <v>6</v>
      </c>
      <c r="N27" s="13">
        <v>7</v>
      </c>
      <c r="O27" s="13">
        <v>5</v>
      </c>
      <c r="P27" s="13">
        <v>7</v>
      </c>
      <c r="Q27" s="13">
        <v>7</v>
      </c>
      <c r="R27" s="13">
        <v>7</v>
      </c>
      <c r="S27" s="13">
        <v>7</v>
      </c>
      <c r="T27" s="13">
        <v>7</v>
      </c>
      <c r="U27" s="13">
        <v>4</v>
      </c>
      <c r="V27" s="13">
        <v>7</v>
      </c>
      <c r="W27" s="13">
        <v>4</v>
      </c>
      <c r="X27" s="13">
        <v>7</v>
      </c>
      <c r="Y27" s="13">
        <v>6</v>
      </c>
      <c r="Z27" s="13">
        <v>6</v>
      </c>
    </row>
    <row r="28" spans="1:26" ht="15" customHeight="1">
      <c r="A28" s="62"/>
      <c r="B28" s="14">
        <v>25</v>
      </c>
      <c r="C28" s="13">
        <v>5</v>
      </c>
      <c r="D28" s="13">
        <v>6</v>
      </c>
      <c r="E28" s="13">
        <v>5</v>
      </c>
      <c r="F28" s="13">
        <v>7</v>
      </c>
      <c r="G28" s="13">
        <v>6</v>
      </c>
      <c r="H28" s="13">
        <v>4</v>
      </c>
      <c r="I28" s="13">
        <v>5</v>
      </c>
      <c r="J28" s="13">
        <v>6</v>
      </c>
      <c r="K28" s="13">
        <v>6</v>
      </c>
      <c r="L28" s="13">
        <v>5</v>
      </c>
      <c r="M28" s="13">
        <v>4</v>
      </c>
      <c r="N28" s="13">
        <v>6</v>
      </c>
      <c r="O28" s="13">
        <v>6</v>
      </c>
      <c r="P28" s="13">
        <v>5</v>
      </c>
      <c r="Q28" s="13">
        <v>7</v>
      </c>
      <c r="R28" s="13">
        <v>6</v>
      </c>
      <c r="S28" s="13">
        <v>7</v>
      </c>
      <c r="T28" s="13">
        <v>4</v>
      </c>
      <c r="U28" s="13">
        <v>5</v>
      </c>
      <c r="V28" s="13">
        <v>4</v>
      </c>
      <c r="W28" s="13">
        <v>6</v>
      </c>
      <c r="X28" s="13">
        <v>5</v>
      </c>
      <c r="Y28" s="13">
        <v>5</v>
      </c>
      <c r="Z28" s="13">
        <v>6</v>
      </c>
    </row>
    <row r="29" spans="1:26" ht="15" customHeight="1">
      <c r="A29" s="62"/>
      <c r="B29" s="14">
        <v>26</v>
      </c>
      <c r="C29" s="13">
        <v>6</v>
      </c>
      <c r="D29" s="13">
        <v>5</v>
      </c>
      <c r="E29" s="13">
        <v>6</v>
      </c>
      <c r="F29" s="13">
        <v>5</v>
      </c>
      <c r="G29" s="13">
        <v>6</v>
      </c>
      <c r="H29" s="13">
        <v>6</v>
      </c>
      <c r="I29" s="13">
        <v>6</v>
      </c>
      <c r="J29" s="13">
        <v>6</v>
      </c>
      <c r="K29" s="13">
        <v>6</v>
      </c>
      <c r="L29" s="13">
        <v>5</v>
      </c>
      <c r="M29" s="13">
        <v>4</v>
      </c>
      <c r="N29" s="13">
        <v>7</v>
      </c>
      <c r="O29" s="13">
        <v>6</v>
      </c>
      <c r="P29" s="13">
        <v>7</v>
      </c>
      <c r="Q29" s="13">
        <v>7</v>
      </c>
      <c r="R29" s="13">
        <v>6</v>
      </c>
      <c r="S29" s="13">
        <v>7</v>
      </c>
      <c r="T29" s="13">
        <v>7</v>
      </c>
      <c r="U29" s="13">
        <v>7</v>
      </c>
      <c r="V29" s="13">
        <v>3</v>
      </c>
      <c r="W29" s="13">
        <v>6</v>
      </c>
      <c r="X29" s="13">
        <v>7</v>
      </c>
      <c r="Y29" s="13">
        <v>6</v>
      </c>
      <c r="Z29" s="13">
        <v>7</v>
      </c>
    </row>
    <row r="30" spans="1:26" ht="15" customHeight="1">
      <c r="A30" s="62"/>
      <c r="B30" s="14">
        <v>27</v>
      </c>
      <c r="C30" s="13">
        <v>2</v>
      </c>
      <c r="D30" s="13">
        <v>2</v>
      </c>
      <c r="E30" s="13">
        <v>6</v>
      </c>
      <c r="F30" s="13">
        <v>6</v>
      </c>
      <c r="G30" s="13">
        <v>4</v>
      </c>
      <c r="H30" s="13">
        <v>5</v>
      </c>
      <c r="I30" s="13">
        <v>5</v>
      </c>
      <c r="J30" s="13">
        <v>5</v>
      </c>
      <c r="K30" s="13">
        <v>3</v>
      </c>
      <c r="L30" s="13">
        <v>4</v>
      </c>
      <c r="M30" s="13">
        <v>1</v>
      </c>
      <c r="N30" s="13">
        <v>2</v>
      </c>
      <c r="O30" s="13">
        <v>6</v>
      </c>
      <c r="P30" s="13">
        <v>1</v>
      </c>
      <c r="Q30" s="13">
        <v>3</v>
      </c>
      <c r="R30" s="13">
        <v>5</v>
      </c>
      <c r="S30" s="13">
        <v>2</v>
      </c>
      <c r="T30" s="13">
        <v>3</v>
      </c>
      <c r="U30" s="13">
        <v>2</v>
      </c>
      <c r="V30" s="13">
        <v>7</v>
      </c>
      <c r="W30" s="13">
        <v>4</v>
      </c>
      <c r="X30" s="13">
        <v>3</v>
      </c>
      <c r="Y30" s="13">
        <v>6</v>
      </c>
      <c r="Z30" s="13">
        <v>5</v>
      </c>
    </row>
    <row r="31" spans="1:26" ht="15" customHeight="1">
      <c r="A31" s="62"/>
      <c r="B31" s="14">
        <v>28</v>
      </c>
      <c r="C31" s="13">
        <v>4</v>
      </c>
      <c r="D31" s="13">
        <v>6</v>
      </c>
      <c r="E31" s="13">
        <v>6</v>
      </c>
      <c r="F31" s="13">
        <v>4</v>
      </c>
      <c r="G31" s="13">
        <v>6</v>
      </c>
      <c r="H31" s="13">
        <v>3</v>
      </c>
      <c r="I31" s="13">
        <v>5</v>
      </c>
      <c r="J31" s="13">
        <v>5</v>
      </c>
      <c r="K31" s="13">
        <v>5</v>
      </c>
      <c r="L31" s="13">
        <v>5</v>
      </c>
      <c r="M31" s="13">
        <v>1</v>
      </c>
      <c r="N31" s="13">
        <v>7</v>
      </c>
      <c r="O31" s="13">
        <v>5</v>
      </c>
      <c r="P31" s="13">
        <v>7</v>
      </c>
      <c r="Q31" s="13">
        <v>6</v>
      </c>
      <c r="R31" s="13">
        <v>5</v>
      </c>
      <c r="S31" s="13">
        <v>4</v>
      </c>
      <c r="T31" s="13">
        <v>6</v>
      </c>
      <c r="U31" s="13">
        <v>6</v>
      </c>
      <c r="V31" s="13">
        <v>5</v>
      </c>
      <c r="W31" s="13">
        <v>5</v>
      </c>
      <c r="X31" s="13">
        <v>6</v>
      </c>
      <c r="Y31" s="13">
        <v>5</v>
      </c>
      <c r="Z31" s="13">
        <v>5</v>
      </c>
    </row>
    <row r="32" spans="1:26" ht="15" customHeight="1">
      <c r="A32" s="62"/>
      <c r="B32" s="14">
        <v>29</v>
      </c>
      <c r="C32" s="13">
        <v>7</v>
      </c>
      <c r="D32" s="13">
        <v>6</v>
      </c>
      <c r="E32" s="13">
        <v>6</v>
      </c>
      <c r="F32" s="13">
        <v>6</v>
      </c>
      <c r="G32" s="13">
        <v>6</v>
      </c>
      <c r="H32" s="13">
        <v>1</v>
      </c>
      <c r="I32" s="13">
        <v>1</v>
      </c>
      <c r="J32" s="13">
        <v>1</v>
      </c>
      <c r="K32" s="13">
        <v>1</v>
      </c>
      <c r="L32" s="13">
        <v>7</v>
      </c>
      <c r="M32" s="13">
        <v>1</v>
      </c>
      <c r="N32" s="13">
        <v>1</v>
      </c>
      <c r="O32" s="13">
        <v>7</v>
      </c>
      <c r="P32" s="13">
        <v>7</v>
      </c>
      <c r="Q32" s="13">
        <v>2</v>
      </c>
      <c r="R32" s="13">
        <v>6</v>
      </c>
      <c r="S32" s="13">
        <v>5</v>
      </c>
      <c r="T32" s="13">
        <v>6</v>
      </c>
      <c r="U32" s="13">
        <v>7</v>
      </c>
      <c r="V32" s="13">
        <v>7</v>
      </c>
      <c r="W32" s="13">
        <v>1</v>
      </c>
      <c r="X32" s="13">
        <v>1</v>
      </c>
      <c r="Y32" s="13">
        <v>4</v>
      </c>
      <c r="Z32" s="13">
        <v>7</v>
      </c>
    </row>
    <row r="33" spans="1:26" ht="15" customHeight="1">
      <c r="A33" s="62"/>
      <c r="B33" s="14">
        <v>30</v>
      </c>
      <c r="C33" s="13">
        <v>6</v>
      </c>
      <c r="D33" s="13">
        <v>7</v>
      </c>
      <c r="E33" s="13">
        <v>6</v>
      </c>
      <c r="F33" s="13">
        <v>6</v>
      </c>
      <c r="G33" s="13">
        <v>6</v>
      </c>
      <c r="H33" s="13">
        <v>6</v>
      </c>
      <c r="I33" s="13">
        <v>4</v>
      </c>
      <c r="J33" s="13">
        <v>3</v>
      </c>
      <c r="K33" s="13">
        <v>4</v>
      </c>
      <c r="L33" s="13">
        <v>6</v>
      </c>
      <c r="M33" s="13">
        <v>1</v>
      </c>
      <c r="N33" s="13">
        <v>4</v>
      </c>
      <c r="O33" s="13">
        <v>7</v>
      </c>
      <c r="P33" s="13">
        <v>7</v>
      </c>
      <c r="Q33" s="13">
        <v>3</v>
      </c>
      <c r="R33" s="13"/>
      <c r="S33" s="13">
        <v>4</v>
      </c>
      <c r="T33" s="13">
        <v>2</v>
      </c>
      <c r="U33" s="13">
        <v>7</v>
      </c>
      <c r="V33" s="13">
        <v>5</v>
      </c>
      <c r="W33" s="13">
        <v>6</v>
      </c>
      <c r="X33" s="13">
        <v>6</v>
      </c>
      <c r="Y33" s="13">
        <v>5</v>
      </c>
      <c r="Z33" s="13">
        <v>6</v>
      </c>
    </row>
    <row r="34" spans="1:26" ht="15" customHeight="1">
      <c r="A34" s="62"/>
      <c r="B34" s="14" t="s">
        <v>25</v>
      </c>
      <c r="C34" s="13" t="s">
        <v>75</v>
      </c>
      <c r="D34" s="13" t="s">
        <v>75</v>
      </c>
      <c r="E34" s="13" t="s">
        <v>75</v>
      </c>
      <c r="F34" s="13" t="s">
        <v>75</v>
      </c>
      <c r="G34" s="13" t="s">
        <v>75</v>
      </c>
      <c r="H34" s="13" t="s">
        <v>75</v>
      </c>
      <c r="I34" s="13" t="s">
        <v>75</v>
      </c>
      <c r="J34" s="13" t="s">
        <v>75</v>
      </c>
      <c r="K34" s="13" t="s">
        <v>75</v>
      </c>
      <c r="L34" s="13" t="s">
        <v>75</v>
      </c>
      <c r="M34" s="13" t="s">
        <v>75</v>
      </c>
      <c r="N34" s="13" t="s">
        <v>75</v>
      </c>
      <c r="O34" s="13" t="s">
        <v>75</v>
      </c>
      <c r="P34" s="13" t="s">
        <v>75</v>
      </c>
      <c r="Q34" s="13" t="s">
        <v>75</v>
      </c>
      <c r="R34" s="13" t="s">
        <v>75</v>
      </c>
      <c r="S34" s="13" t="s">
        <v>101</v>
      </c>
      <c r="T34" s="13" t="s">
        <v>101</v>
      </c>
      <c r="U34" s="13" t="s">
        <v>101</v>
      </c>
      <c r="V34" s="13" t="s">
        <v>101</v>
      </c>
      <c r="W34" s="13" t="s">
        <v>101</v>
      </c>
      <c r="X34" s="13" t="s">
        <v>101</v>
      </c>
      <c r="Y34" s="13" t="s">
        <v>101</v>
      </c>
      <c r="Z34" s="13" t="s">
        <v>101</v>
      </c>
    </row>
    <row r="35" spans="1:26" ht="15" customHeight="1">
      <c r="A35" s="62"/>
      <c r="B35" s="14" t="s">
        <v>26</v>
      </c>
      <c r="C35" s="13">
        <v>19</v>
      </c>
      <c r="D35" s="13">
        <v>20</v>
      </c>
      <c r="E35" s="13">
        <v>20</v>
      </c>
      <c r="F35" s="13">
        <v>20</v>
      </c>
      <c r="G35" s="13">
        <v>20</v>
      </c>
      <c r="H35" s="13">
        <v>20</v>
      </c>
      <c r="I35" s="13">
        <v>20</v>
      </c>
      <c r="J35" s="13">
        <v>20</v>
      </c>
      <c r="K35" s="13">
        <v>20</v>
      </c>
      <c r="L35" s="13">
        <v>20</v>
      </c>
      <c r="M35" s="13">
        <v>21</v>
      </c>
      <c r="N35" s="13">
        <v>21</v>
      </c>
      <c r="O35" s="13">
        <v>21</v>
      </c>
      <c r="P35" s="13">
        <v>21</v>
      </c>
      <c r="Q35" s="13">
        <v>22</v>
      </c>
      <c r="R35" s="13">
        <v>22</v>
      </c>
      <c r="S35" s="13">
        <v>19</v>
      </c>
      <c r="T35" s="13">
        <v>20</v>
      </c>
      <c r="U35" s="13">
        <v>21</v>
      </c>
      <c r="V35" s="13">
        <v>21</v>
      </c>
      <c r="W35" s="13">
        <v>21</v>
      </c>
      <c r="X35" s="13">
        <v>21</v>
      </c>
      <c r="Y35" s="13">
        <v>22</v>
      </c>
      <c r="Z35" s="13">
        <v>23</v>
      </c>
    </row>
    <row r="36" spans="1:26" ht="15" customHeight="1">
      <c r="A36" s="62"/>
      <c r="B36" s="14" t="s">
        <v>27</v>
      </c>
      <c r="C36" s="13">
        <v>3.86</v>
      </c>
      <c r="D36" s="13">
        <v>2.5</v>
      </c>
      <c r="E36" s="13">
        <v>2.67</v>
      </c>
      <c r="F36" s="13">
        <v>2.8</v>
      </c>
      <c r="G36" s="13">
        <v>2.8</v>
      </c>
      <c r="H36" s="13">
        <v>3</v>
      </c>
      <c r="I36" s="13">
        <v>3.13</v>
      </c>
      <c r="J36" s="13">
        <v>3.3</v>
      </c>
      <c r="K36" s="13">
        <v>3.47</v>
      </c>
      <c r="L36" s="13">
        <v>3.53</v>
      </c>
      <c r="M36" s="13">
        <v>2.8</v>
      </c>
      <c r="N36" s="13">
        <v>3</v>
      </c>
      <c r="O36" s="13">
        <v>3.1</v>
      </c>
      <c r="P36" s="13">
        <v>3.8</v>
      </c>
      <c r="Q36" s="13">
        <v>2.5</v>
      </c>
      <c r="R36" s="13">
        <v>3.1</v>
      </c>
      <c r="S36" s="13">
        <v>3.6</v>
      </c>
      <c r="T36" s="13"/>
      <c r="U36" s="13">
        <v>2.86</v>
      </c>
      <c r="V36" s="13">
        <v>2.9</v>
      </c>
      <c r="W36" s="13">
        <v>2.95</v>
      </c>
      <c r="X36" s="13">
        <v>3.5</v>
      </c>
      <c r="Y36" s="13">
        <v>3.1</v>
      </c>
      <c r="Z36" s="13">
        <v>2.7</v>
      </c>
    </row>
    <row r="37" spans="1:26" ht="15" customHeight="1">
      <c r="A37" s="62"/>
      <c r="B37" s="14" t="s">
        <v>28</v>
      </c>
      <c r="C37" s="13">
        <v>3</v>
      </c>
      <c r="D37" s="13">
        <v>2</v>
      </c>
      <c r="E37" s="13">
        <v>5</v>
      </c>
      <c r="F37" s="13">
        <v>10</v>
      </c>
      <c r="G37" s="13">
        <v>5</v>
      </c>
      <c r="H37" s="13">
        <v>3</v>
      </c>
      <c r="I37" s="13">
        <v>3</v>
      </c>
      <c r="J37" s="13">
        <v>4</v>
      </c>
      <c r="K37" s="13">
        <v>4</v>
      </c>
      <c r="L37" s="13">
        <v>3</v>
      </c>
      <c r="M37" s="13">
        <v>4</v>
      </c>
      <c r="N37" s="13">
        <v>5</v>
      </c>
      <c r="O37" s="13">
        <v>5</v>
      </c>
      <c r="P37" s="13">
        <v>5</v>
      </c>
      <c r="Q37" s="13">
        <v>2</v>
      </c>
      <c r="R37" s="13">
        <v>4</v>
      </c>
      <c r="S37" s="13">
        <v>4</v>
      </c>
      <c r="T37" s="13">
        <v>3</v>
      </c>
      <c r="U37" s="13">
        <v>4</v>
      </c>
      <c r="V37" s="13">
        <v>6</v>
      </c>
      <c r="W37" s="13">
        <v>5</v>
      </c>
      <c r="X37" s="13">
        <v>4</v>
      </c>
      <c r="Y37" s="13"/>
      <c r="Z37" s="13">
        <v>4</v>
      </c>
    </row>
    <row r="38" spans="1:26" s="5" customFormat="1" ht="15" customHeight="1">
      <c r="A38" s="63"/>
      <c r="B38" s="14" t="s">
        <v>29</v>
      </c>
      <c r="C38" s="13">
        <v>1</v>
      </c>
      <c r="D38" s="13">
        <v>2</v>
      </c>
      <c r="E38" s="13">
        <v>1</v>
      </c>
      <c r="F38" s="13">
        <v>5</v>
      </c>
      <c r="G38" s="13">
        <v>2</v>
      </c>
      <c r="H38" s="13">
        <v>0</v>
      </c>
      <c r="I38" s="13">
        <v>1</v>
      </c>
      <c r="J38" s="13">
        <v>1</v>
      </c>
      <c r="K38" s="13">
        <v>1</v>
      </c>
      <c r="L38" s="13">
        <v>0</v>
      </c>
      <c r="M38" s="13">
        <v>2</v>
      </c>
      <c r="N38" s="13">
        <v>2</v>
      </c>
      <c r="O38" s="13">
        <v>3</v>
      </c>
      <c r="P38" s="13">
        <v>2</v>
      </c>
      <c r="Q38" s="13">
        <v>1</v>
      </c>
      <c r="R38" s="13">
        <v>3</v>
      </c>
      <c r="S38" s="13">
        <v>1</v>
      </c>
      <c r="T38" s="13">
        <v>0</v>
      </c>
      <c r="U38" s="13">
        <v>1</v>
      </c>
      <c r="V38" s="13">
        <v>2</v>
      </c>
      <c r="W38" s="13">
        <v>2</v>
      </c>
      <c r="X38" s="13">
        <v>1</v>
      </c>
      <c r="Y38" s="13">
        <v>4</v>
      </c>
      <c r="Z38" s="13">
        <v>1</v>
      </c>
    </row>
    <row r="39" spans="2:26" ht="15" customHeight="1">
      <c r="B39" s="14" t="s">
        <v>75</v>
      </c>
      <c r="C39" s="13" t="s">
        <v>99</v>
      </c>
      <c r="D39" s="13" t="s">
        <v>26</v>
      </c>
      <c r="E39" s="13" t="s">
        <v>110</v>
      </c>
      <c r="F39" s="13" t="s">
        <v>27</v>
      </c>
      <c r="G39" s="13" t="s">
        <v>76</v>
      </c>
      <c r="H39" s="13" t="s">
        <v>99</v>
      </c>
      <c r="I39" s="13" t="s">
        <v>116</v>
      </c>
      <c r="J39" s="13" t="s">
        <v>76</v>
      </c>
      <c r="K39" s="13" t="s">
        <v>109</v>
      </c>
      <c r="L39" s="13" t="s">
        <v>99</v>
      </c>
      <c r="M39" s="13"/>
      <c r="N39" s="13" t="s">
        <v>102</v>
      </c>
      <c r="O39" s="13" t="s">
        <v>99</v>
      </c>
      <c r="P39" s="13" t="s">
        <v>76</v>
      </c>
      <c r="Q39" s="13" t="s">
        <v>94</v>
      </c>
      <c r="R39" s="13" t="s">
        <v>99</v>
      </c>
      <c r="S39" s="13" t="s">
        <v>118</v>
      </c>
      <c r="T39" s="13" t="s">
        <v>102</v>
      </c>
      <c r="U39" s="13"/>
      <c r="V39" s="13" t="s">
        <v>105</v>
      </c>
      <c r="W39" s="13" t="s">
        <v>99</v>
      </c>
      <c r="X39" s="13" t="s">
        <v>115</v>
      </c>
      <c r="Y39" s="13" t="s">
        <v>102</v>
      </c>
      <c r="Z39" s="13" t="s">
        <v>96</v>
      </c>
    </row>
    <row r="40" spans="2:26" ht="15" customHeight="1">
      <c r="B40" s="14" t="s">
        <v>76</v>
      </c>
      <c r="C40" s="13" t="s">
        <v>99</v>
      </c>
      <c r="D40" s="13" t="s">
        <v>99</v>
      </c>
      <c r="E40" s="13" t="s">
        <v>96</v>
      </c>
      <c r="F40" s="13" t="s">
        <v>96</v>
      </c>
      <c r="G40" s="13" t="s">
        <v>96</v>
      </c>
      <c r="H40" s="13" t="s">
        <v>99</v>
      </c>
      <c r="I40" s="13" t="s">
        <v>99</v>
      </c>
      <c r="J40" s="13" t="s">
        <v>99</v>
      </c>
      <c r="K40" s="13" t="s">
        <v>99</v>
      </c>
      <c r="L40" s="13" t="s">
        <v>96</v>
      </c>
      <c r="M40" s="13" t="s">
        <v>111</v>
      </c>
      <c r="N40" s="13" t="s">
        <v>99</v>
      </c>
      <c r="O40" s="13" t="s">
        <v>96</v>
      </c>
      <c r="P40" s="13" t="s">
        <v>99</v>
      </c>
      <c r="Q40" s="13" t="s">
        <v>96</v>
      </c>
      <c r="R40" s="26" t="s">
        <v>99</v>
      </c>
      <c r="S40" s="13" t="s">
        <v>96</v>
      </c>
      <c r="T40" s="13" t="s">
        <v>96</v>
      </c>
      <c r="U40" s="13" t="s">
        <v>99</v>
      </c>
      <c r="V40" s="13" t="s">
        <v>96</v>
      </c>
      <c r="W40" s="13" t="s">
        <v>99</v>
      </c>
      <c r="X40" s="13" t="s">
        <v>96</v>
      </c>
      <c r="Y40" s="13" t="s">
        <v>96</v>
      </c>
      <c r="Z40" s="15" t="s">
        <v>96</v>
      </c>
    </row>
    <row r="41" spans="2:26" ht="15" customHeight="1">
      <c r="B41" s="14" t="s">
        <v>33</v>
      </c>
      <c r="C41" s="13" t="s">
        <v>100</v>
      </c>
      <c r="D41" s="13" t="s">
        <v>103</v>
      </c>
      <c r="E41" s="13" t="s">
        <v>103</v>
      </c>
      <c r="F41" s="13" t="s">
        <v>103</v>
      </c>
      <c r="G41" s="13" t="s">
        <v>103</v>
      </c>
      <c r="H41" s="13" t="s">
        <v>103</v>
      </c>
      <c r="I41" s="13" t="s">
        <v>103</v>
      </c>
      <c r="J41" s="13" t="s">
        <v>78</v>
      </c>
      <c r="K41" s="13" t="s">
        <v>103</v>
      </c>
      <c r="L41" s="13" t="s">
        <v>103</v>
      </c>
      <c r="M41" s="13" t="s">
        <v>103</v>
      </c>
      <c r="N41" s="13" t="s">
        <v>78</v>
      </c>
      <c r="O41" s="13" t="s">
        <v>78</v>
      </c>
      <c r="P41" s="13" t="s">
        <v>103</v>
      </c>
      <c r="Q41" s="13" t="s">
        <v>97</v>
      </c>
      <c r="R41" s="13" t="s">
        <v>78</v>
      </c>
      <c r="S41" s="13" t="s">
        <v>100</v>
      </c>
      <c r="T41" s="13" t="s">
        <v>103</v>
      </c>
      <c r="U41" s="13" t="s">
        <v>78</v>
      </c>
      <c r="V41" s="13" t="s">
        <v>78</v>
      </c>
      <c r="W41" s="13" t="s">
        <v>103</v>
      </c>
      <c r="X41" s="13" t="s">
        <v>78</v>
      </c>
      <c r="Y41" s="13" t="s">
        <v>103</v>
      </c>
      <c r="Z41" s="13" t="s">
        <v>78</v>
      </c>
    </row>
    <row r="42" spans="2:26" ht="15" customHeight="1">
      <c r="B42" s="14" t="s">
        <v>77</v>
      </c>
      <c r="C42" s="13" t="s">
        <v>96</v>
      </c>
      <c r="D42" s="13" t="s">
        <v>96</v>
      </c>
      <c r="E42" s="13" t="s">
        <v>96</v>
      </c>
      <c r="F42" s="13" t="s">
        <v>96</v>
      </c>
      <c r="G42" s="13" t="s">
        <v>96</v>
      </c>
      <c r="H42" s="13" t="s">
        <v>32</v>
      </c>
      <c r="I42" s="13" t="s">
        <v>32</v>
      </c>
      <c r="J42" s="13" t="s">
        <v>32</v>
      </c>
      <c r="K42" s="13" t="s">
        <v>32</v>
      </c>
      <c r="L42" s="13" t="s">
        <v>96</v>
      </c>
      <c r="M42" s="13" t="s">
        <v>98</v>
      </c>
      <c r="N42" s="13" t="s">
        <v>96</v>
      </c>
      <c r="O42" s="13" t="s">
        <v>32</v>
      </c>
      <c r="P42" s="13" t="s">
        <v>32</v>
      </c>
      <c r="Q42" s="13" t="s">
        <v>96</v>
      </c>
      <c r="R42" s="13" t="s">
        <v>32</v>
      </c>
      <c r="S42" s="13" t="s">
        <v>32</v>
      </c>
      <c r="T42" s="13" t="s">
        <v>96</v>
      </c>
      <c r="U42" s="13" t="s">
        <v>96</v>
      </c>
      <c r="V42" s="13" t="s">
        <v>32</v>
      </c>
      <c r="W42" s="13" t="s">
        <v>32</v>
      </c>
      <c r="X42" s="13" t="s">
        <v>98</v>
      </c>
      <c r="Y42" s="13" t="s">
        <v>32</v>
      </c>
      <c r="Z42" s="13" t="s">
        <v>32</v>
      </c>
    </row>
    <row r="43" spans="2:26" ht="15" customHeight="1">
      <c r="B43" s="14" t="s">
        <v>78</v>
      </c>
      <c r="C43" s="13" t="s">
        <v>32</v>
      </c>
      <c r="D43" s="13" t="s">
        <v>32</v>
      </c>
      <c r="E43" s="13" t="s">
        <v>106</v>
      </c>
      <c r="F43" s="13" t="s">
        <v>32</v>
      </c>
      <c r="G43" s="13" t="s">
        <v>106</v>
      </c>
      <c r="H43" s="13" t="s">
        <v>106</v>
      </c>
      <c r="I43" s="13" t="s">
        <v>106</v>
      </c>
      <c r="J43" s="13" t="s">
        <v>106</v>
      </c>
      <c r="K43" s="13" t="s">
        <v>106</v>
      </c>
      <c r="L43" s="13"/>
      <c r="M43" s="13" t="s">
        <v>113</v>
      </c>
      <c r="N43" s="13" t="s">
        <v>106</v>
      </c>
      <c r="O43" s="13" t="s">
        <v>32</v>
      </c>
      <c r="P43" s="13" t="s">
        <v>32</v>
      </c>
      <c r="Q43" s="13" t="s">
        <v>32</v>
      </c>
      <c r="R43" s="13" t="s">
        <v>32</v>
      </c>
      <c r="S43" s="13" t="s">
        <v>106</v>
      </c>
      <c r="T43" s="13" t="s">
        <v>32</v>
      </c>
      <c r="U43" s="13" t="s">
        <v>32</v>
      </c>
      <c r="V43" s="13" t="s">
        <v>106</v>
      </c>
      <c r="W43" s="13" t="s">
        <v>106</v>
      </c>
      <c r="X43" s="13" t="s">
        <v>106</v>
      </c>
      <c r="Y43" s="13" t="s">
        <v>32</v>
      </c>
      <c r="Z43" s="13" t="s">
        <v>106</v>
      </c>
    </row>
    <row r="44" spans="2:26" ht="15" customHeight="1">
      <c r="B44" s="14" t="s">
        <v>79</v>
      </c>
      <c r="C44" s="13" t="s">
        <v>98</v>
      </c>
      <c r="D44" s="13" t="s">
        <v>25</v>
      </c>
      <c r="E44" s="13" t="s">
        <v>98</v>
      </c>
      <c r="F44" s="13" t="s">
        <v>79</v>
      </c>
      <c r="G44" s="13" t="s">
        <v>79</v>
      </c>
      <c r="H44" s="13" t="s">
        <v>98</v>
      </c>
      <c r="I44" s="13" t="s">
        <v>98</v>
      </c>
      <c r="J44" s="13" t="s">
        <v>98</v>
      </c>
      <c r="K44" s="13" t="s">
        <v>98</v>
      </c>
      <c r="L44" s="13" t="s">
        <v>98</v>
      </c>
      <c r="M44" s="13" t="s">
        <v>112</v>
      </c>
      <c r="N44" s="13" t="s">
        <v>98</v>
      </c>
      <c r="O44" s="13" t="s">
        <v>98</v>
      </c>
      <c r="P44" s="13" t="s">
        <v>98</v>
      </c>
      <c r="Q44" s="13" t="s">
        <v>98</v>
      </c>
      <c r="R44" s="13" t="s">
        <v>98</v>
      </c>
      <c r="S44" s="13" t="s">
        <v>98</v>
      </c>
      <c r="T44" s="13" t="s">
        <v>25</v>
      </c>
      <c r="U44" s="13" t="s">
        <v>25</v>
      </c>
      <c r="V44" s="13" t="s">
        <v>108</v>
      </c>
      <c r="W44" s="13" t="s">
        <v>98</v>
      </c>
      <c r="X44" s="13" t="s">
        <v>25</v>
      </c>
      <c r="Y44" s="13" t="s">
        <v>25</v>
      </c>
      <c r="Z44" s="13" t="s">
        <v>98</v>
      </c>
    </row>
    <row r="45" spans="2:26" ht="15" customHeight="1">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2:26" ht="15" customHeight="1">
      <c r="B46" s="24"/>
      <c r="C46" s="61" t="s">
        <v>44</v>
      </c>
      <c r="D46" s="61"/>
      <c r="E46" s="61"/>
      <c r="F46" s="61"/>
      <c r="G46" s="61"/>
      <c r="H46" s="61"/>
      <c r="I46" s="61"/>
      <c r="J46" s="61"/>
      <c r="K46" s="61"/>
      <c r="L46" s="61"/>
      <c r="M46" s="61"/>
      <c r="N46" s="52"/>
      <c r="O46" s="52"/>
      <c r="P46" s="24"/>
      <c r="Q46" s="24"/>
      <c r="R46" s="53" t="s">
        <v>47</v>
      </c>
      <c r="S46" s="53"/>
      <c r="T46" s="51" t="s">
        <v>46</v>
      </c>
      <c r="U46" s="51"/>
      <c r="V46" s="51"/>
      <c r="W46" s="52"/>
      <c r="X46" s="24"/>
      <c r="Y46" s="24"/>
      <c r="Z46" s="24"/>
    </row>
    <row r="47" spans="3:23" ht="15" customHeight="1">
      <c r="C47" s="53" t="s">
        <v>41</v>
      </c>
      <c r="D47" s="51"/>
      <c r="E47" s="51"/>
      <c r="F47" s="54" t="s">
        <v>42</v>
      </c>
      <c r="G47" s="57"/>
      <c r="H47" s="57"/>
      <c r="I47" s="57"/>
      <c r="J47" s="57"/>
      <c r="K47" s="57"/>
      <c r="L47" s="57"/>
      <c r="M47" s="57"/>
      <c r="N47" s="52"/>
      <c r="O47" s="52"/>
      <c r="R47" s="51">
        <v>1</v>
      </c>
      <c r="S47" s="51"/>
      <c r="T47" s="51">
        <v>57</v>
      </c>
      <c r="U47" s="51"/>
      <c r="V47" s="51"/>
      <c r="W47" s="52"/>
    </row>
    <row r="48" spans="3:23" ht="15" customHeight="1">
      <c r="C48" s="53" t="s">
        <v>95</v>
      </c>
      <c r="D48" s="52"/>
      <c r="E48" s="52"/>
      <c r="F48" s="54" t="s">
        <v>104</v>
      </c>
      <c r="G48" s="52"/>
      <c r="H48" s="52"/>
      <c r="I48" s="52"/>
      <c r="J48" s="52"/>
      <c r="K48" s="52"/>
      <c r="L48" s="52"/>
      <c r="M48" s="52"/>
      <c r="N48" s="52"/>
      <c r="O48" s="52"/>
      <c r="P48" s="10"/>
      <c r="Q48" s="10"/>
      <c r="R48" s="51">
        <v>2</v>
      </c>
      <c r="S48" s="51"/>
      <c r="T48" s="51">
        <v>71</v>
      </c>
      <c r="U48" s="51"/>
      <c r="V48" s="51"/>
      <c r="W48" s="52"/>
    </row>
    <row r="49" spans="3:23" ht="15" customHeight="1">
      <c r="C49" s="53"/>
      <c r="D49" s="52"/>
      <c r="E49" s="52"/>
      <c r="F49" s="54" t="s">
        <v>119</v>
      </c>
      <c r="G49" s="52"/>
      <c r="H49" s="52"/>
      <c r="I49" s="52"/>
      <c r="J49" s="52"/>
      <c r="K49" s="52"/>
      <c r="L49" s="52"/>
      <c r="M49" s="52"/>
      <c r="N49" s="52"/>
      <c r="O49" s="52"/>
      <c r="P49" s="10"/>
      <c r="Q49" s="10"/>
      <c r="R49" s="51">
        <v>3</v>
      </c>
      <c r="S49" s="51"/>
      <c r="T49" s="51">
        <v>59</v>
      </c>
      <c r="U49" s="51"/>
      <c r="V49" s="51"/>
      <c r="W49" s="52"/>
    </row>
    <row r="50" spans="3:23" ht="15" customHeight="1">
      <c r="C50" s="53" t="s">
        <v>88</v>
      </c>
      <c r="D50" s="51"/>
      <c r="E50" s="51"/>
      <c r="F50" s="55" t="s">
        <v>117</v>
      </c>
      <c r="G50" s="56"/>
      <c r="H50" s="56"/>
      <c r="I50" s="56"/>
      <c r="J50" s="56"/>
      <c r="K50" s="56"/>
      <c r="L50" s="56"/>
      <c r="M50" s="56"/>
      <c r="N50" s="36"/>
      <c r="O50" s="36"/>
      <c r="R50" s="51">
        <v>4</v>
      </c>
      <c r="S50" s="51"/>
      <c r="T50" s="51">
        <v>126</v>
      </c>
      <c r="U50" s="51"/>
      <c r="V50" s="51"/>
      <c r="W50" s="52"/>
    </row>
    <row r="51" spans="3:23" ht="15" customHeight="1">
      <c r="C51" s="51" t="s">
        <v>89</v>
      </c>
      <c r="D51" s="51"/>
      <c r="E51" s="51"/>
      <c r="F51" s="57" t="s">
        <v>93</v>
      </c>
      <c r="G51" s="57"/>
      <c r="H51" s="57"/>
      <c r="I51" s="57"/>
      <c r="J51" s="57"/>
      <c r="K51" s="57"/>
      <c r="L51" s="57"/>
      <c r="M51" s="57"/>
      <c r="N51" s="52"/>
      <c r="O51" s="52"/>
      <c r="R51" s="51">
        <v>5</v>
      </c>
      <c r="S51" s="51"/>
      <c r="T51" s="51">
        <v>165</v>
      </c>
      <c r="U51" s="51"/>
      <c r="V51" s="51"/>
      <c r="W51" s="52"/>
    </row>
    <row r="52" spans="3:23" ht="15" customHeight="1">
      <c r="C52" s="64" t="s">
        <v>90</v>
      </c>
      <c r="D52" s="64"/>
      <c r="E52" s="64"/>
      <c r="F52" s="57" t="s">
        <v>43</v>
      </c>
      <c r="G52" s="57"/>
      <c r="H52" s="57"/>
      <c r="I52" s="57"/>
      <c r="J52" s="57"/>
      <c r="K52" s="57"/>
      <c r="L52" s="57"/>
      <c r="M52" s="57"/>
      <c r="N52" s="52"/>
      <c r="O52" s="52"/>
      <c r="R52" s="51">
        <v>6</v>
      </c>
      <c r="S52" s="51"/>
      <c r="T52" s="51">
        <v>223</v>
      </c>
      <c r="U52" s="51"/>
      <c r="V52" s="51"/>
      <c r="W52" s="52"/>
    </row>
    <row r="53" spans="3:23" ht="15" customHeight="1">
      <c r="C53" s="51" t="s">
        <v>91</v>
      </c>
      <c r="D53" s="51"/>
      <c r="E53" s="51"/>
      <c r="F53" s="52" t="s">
        <v>114</v>
      </c>
      <c r="G53" s="52"/>
      <c r="H53" s="52"/>
      <c r="I53" s="52"/>
      <c r="J53" s="52"/>
      <c r="K53" s="52"/>
      <c r="L53" s="52"/>
      <c r="M53" s="52"/>
      <c r="N53" s="52"/>
      <c r="O53" s="52"/>
      <c r="R53" s="51">
        <v>7</v>
      </c>
      <c r="S53" s="51"/>
      <c r="T53" s="51">
        <v>114</v>
      </c>
      <c r="U53" s="51"/>
      <c r="V53" s="51"/>
      <c r="W53" s="52"/>
    </row>
    <row r="54" spans="3:15" ht="15" customHeight="1">
      <c r="C54" s="51" t="s">
        <v>92</v>
      </c>
      <c r="D54" s="51"/>
      <c r="E54" s="51"/>
      <c r="F54" s="52" t="s">
        <v>107</v>
      </c>
      <c r="G54" s="52"/>
      <c r="H54" s="52"/>
      <c r="I54" s="52"/>
      <c r="J54" s="52"/>
      <c r="K54" s="52"/>
      <c r="L54" s="52"/>
      <c r="M54" s="52"/>
      <c r="N54" s="52"/>
      <c r="O54" s="52"/>
    </row>
    <row r="56" spans="11:13" ht="15" customHeight="1">
      <c r="K56" s="5"/>
      <c r="L56" s="5"/>
      <c r="M56" s="5"/>
    </row>
  </sheetData>
  <mergeCells count="35">
    <mergeCell ref="A4:A38"/>
    <mergeCell ref="C52:E52"/>
    <mergeCell ref="C50:E50"/>
    <mergeCell ref="C47:E47"/>
    <mergeCell ref="C1:Z2"/>
    <mergeCell ref="R46:S46"/>
    <mergeCell ref="C51:E51"/>
    <mergeCell ref="R47:S47"/>
    <mergeCell ref="R48:S48"/>
    <mergeCell ref="R49:S49"/>
    <mergeCell ref="R50:S50"/>
    <mergeCell ref="R51:S51"/>
    <mergeCell ref="C46:O46"/>
    <mergeCell ref="F47:O47"/>
    <mergeCell ref="R52:S52"/>
    <mergeCell ref="R53:S53"/>
    <mergeCell ref="F52:O52"/>
    <mergeCell ref="F53:O53"/>
    <mergeCell ref="F54:O54"/>
    <mergeCell ref="C48:E48"/>
    <mergeCell ref="C49:E49"/>
    <mergeCell ref="F49:O49"/>
    <mergeCell ref="F48:O48"/>
    <mergeCell ref="C53:E53"/>
    <mergeCell ref="C54:E54"/>
    <mergeCell ref="F50:O50"/>
    <mergeCell ref="F51:O51"/>
    <mergeCell ref="T53:W53"/>
    <mergeCell ref="T46:W46"/>
    <mergeCell ref="T49:W49"/>
    <mergeCell ref="T50:W50"/>
    <mergeCell ref="T51:W51"/>
    <mergeCell ref="T52:W52"/>
    <mergeCell ref="T47:W47"/>
    <mergeCell ref="T48:W4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U55"/>
  <sheetViews>
    <sheetView zoomScale="75" zoomScaleNormal="75" workbookViewId="0" topLeftCell="C1">
      <selection activeCell="N1" sqref="N1"/>
    </sheetView>
  </sheetViews>
  <sheetFormatPr defaultColWidth="9.140625" defaultRowHeight="18" customHeight="1"/>
  <cols>
    <col min="1" max="1" width="4.7109375" style="5" hidden="1" customWidth="1"/>
    <col min="2" max="2" width="5.57421875" style="20" hidden="1" customWidth="1"/>
    <col min="3" max="3" width="5.57421875" style="20" customWidth="1"/>
    <col min="4" max="4" width="70.57421875" style="7" customWidth="1"/>
    <col min="5" max="5" width="3.421875" style="7" customWidth="1"/>
    <col min="6" max="13" width="5.7109375" style="7" customWidth="1"/>
    <col min="14" max="16384" width="9.140625" style="7" customWidth="1"/>
  </cols>
  <sheetData>
    <row r="1" spans="3:255" ht="18" customHeight="1">
      <c r="C1" s="19" t="s">
        <v>19</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4:255" ht="18" customHeight="1">
      <c r="D2" s="1" t="s">
        <v>18</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13" s="1" customFormat="1" ht="18" customHeight="1">
      <c r="A3" s="2"/>
      <c r="B3" s="21"/>
      <c r="C3" s="21"/>
      <c r="D3" s="46" t="s">
        <v>12</v>
      </c>
      <c r="E3" s="47"/>
      <c r="F3" s="47"/>
      <c r="G3" s="47"/>
      <c r="H3" s="47"/>
      <c r="I3" s="47"/>
      <c r="J3" s="47"/>
      <c r="K3" s="47"/>
      <c r="L3" s="47"/>
      <c r="M3" s="47"/>
    </row>
    <row r="4" spans="1:15" s="1" customFormat="1" ht="18" customHeight="1">
      <c r="A4" s="2"/>
      <c r="B4" s="21"/>
      <c r="C4" s="21"/>
      <c r="D4" s="46" t="s">
        <v>13</v>
      </c>
      <c r="E4" s="47"/>
      <c r="F4" s="47"/>
      <c r="G4" s="47"/>
      <c r="H4" s="47"/>
      <c r="I4" s="47"/>
      <c r="J4" s="47"/>
      <c r="K4" s="47"/>
      <c r="L4" s="47"/>
      <c r="M4" s="47"/>
      <c r="N4" s="2"/>
      <c r="O4" s="2"/>
    </row>
    <row r="5" spans="1:13" s="1" customFormat="1" ht="18" customHeight="1">
      <c r="A5" s="2" t="s">
        <v>120</v>
      </c>
      <c r="B5" s="22">
        <v>17</v>
      </c>
      <c r="C5" s="22">
        <v>1</v>
      </c>
      <c r="D5" s="12" t="s">
        <v>4</v>
      </c>
      <c r="E5" s="2"/>
      <c r="F5" s="2">
        <v>1</v>
      </c>
      <c r="G5" s="2">
        <v>2</v>
      </c>
      <c r="H5" s="2">
        <v>3</v>
      </c>
      <c r="I5" s="2">
        <v>4</v>
      </c>
      <c r="J5" s="2">
        <v>5</v>
      </c>
      <c r="K5" s="2">
        <v>6</v>
      </c>
      <c r="L5" s="2">
        <v>7</v>
      </c>
      <c r="M5" s="3"/>
    </row>
    <row r="6" spans="1:13" s="1" customFormat="1" ht="18" customHeight="1">
      <c r="A6" s="2" t="s">
        <v>120</v>
      </c>
      <c r="B6" s="22">
        <v>19</v>
      </c>
      <c r="C6" s="22">
        <v>2</v>
      </c>
      <c r="D6" s="12" t="s">
        <v>30</v>
      </c>
      <c r="E6" s="2"/>
      <c r="F6" s="2">
        <v>1</v>
      </c>
      <c r="G6" s="2">
        <v>2</v>
      </c>
      <c r="H6" s="2">
        <v>3</v>
      </c>
      <c r="I6" s="2">
        <v>4</v>
      </c>
      <c r="J6" s="2">
        <v>5</v>
      </c>
      <c r="K6" s="2">
        <v>6</v>
      </c>
      <c r="L6" s="2">
        <v>7</v>
      </c>
      <c r="M6" s="5"/>
    </row>
    <row r="7" spans="1:15" s="1" customFormat="1" ht="18" customHeight="1">
      <c r="A7" s="2" t="s">
        <v>120</v>
      </c>
      <c r="B7" s="22">
        <v>21</v>
      </c>
      <c r="C7" s="22">
        <v>3</v>
      </c>
      <c r="D7" s="12" t="s">
        <v>14</v>
      </c>
      <c r="E7" s="2"/>
      <c r="F7" s="2">
        <v>1</v>
      </c>
      <c r="G7" s="2">
        <v>2</v>
      </c>
      <c r="H7" s="2">
        <v>3</v>
      </c>
      <c r="I7" s="2">
        <v>4</v>
      </c>
      <c r="J7" s="2">
        <v>5</v>
      </c>
      <c r="K7" s="2">
        <v>6</v>
      </c>
      <c r="L7" s="2">
        <v>7</v>
      </c>
      <c r="M7" s="5"/>
      <c r="O7" s="7"/>
    </row>
    <row r="8" spans="1:15" s="1" customFormat="1" ht="18" customHeight="1">
      <c r="A8" s="2" t="s">
        <v>120</v>
      </c>
      <c r="B8" s="22">
        <v>28</v>
      </c>
      <c r="C8" s="22">
        <v>4</v>
      </c>
      <c r="D8" s="12" t="s">
        <v>3</v>
      </c>
      <c r="E8" s="2"/>
      <c r="F8" s="2">
        <v>1</v>
      </c>
      <c r="G8" s="2">
        <v>2</v>
      </c>
      <c r="H8" s="2">
        <v>3</v>
      </c>
      <c r="I8" s="2">
        <v>4</v>
      </c>
      <c r="J8" s="2">
        <v>5</v>
      </c>
      <c r="K8" s="2">
        <v>6</v>
      </c>
      <c r="L8" s="2">
        <v>7</v>
      </c>
      <c r="M8" s="5"/>
      <c r="O8" s="7"/>
    </row>
    <row r="9" spans="1:13" s="1" customFormat="1" ht="18" customHeight="1">
      <c r="A9" s="2" t="s">
        <v>121</v>
      </c>
      <c r="B9" s="22">
        <v>9</v>
      </c>
      <c r="C9" s="22">
        <v>5</v>
      </c>
      <c r="D9" s="12" t="s">
        <v>39</v>
      </c>
      <c r="E9" s="2"/>
      <c r="F9" s="2">
        <v>1</v>
      </c>
      <c r="G9" s="2">
        <v>2</v>
      </c>
      <c r="H9" s="2">
        <v>3</v>
      </c>
      <c r="I9" s="2">
        <v>4</v>
      </c>
      <c r="J9" s="2">
        <v>5</v>
      </c>
      <c r="K9" s="2">
        <v>6</v>
      </c>
      <c r="L9" s="2">
        <v>7</v>
      </c>
      <c r="M9" s="3"/>
    </row>
    <row r="10" spans="1:15" s="1" customFormat="1" ht="18" customHeight="1">
      <c r="A10" s="2" t="s">
        <v>121</v>
      </c>
      <c r="B10" s="22">
        <v>27</v>
      </c>
      <c r="C10" s="22">
        <v>6</v>
      </c>
      <c r="D10" s="12" t="s">
        <v>37</v>
      </c>
      <c r="E10" s="2"/>
      <c r="F10" s="2">
        <v>1</v>
      </c>
      <c r="G10" s="2">
        <v>2</v>
      </c>
      <c r="H10" s="2">
        <v>3</v>
      </c>
      <c r="I10" s="2">
        <v>4</v>
      </c>
      <c r="J10" s="2">
        <v>5</v>
      </c>
      <c r="K10" s="2">
        <v>6</v>
      </c>
      <c r="L10" s="2">
        <v>7</v>
      </c>
      <c r="M10" s="3"/>
      <c r="O10" s="7"/>
    </row>
    <row r="11" spans="1:13" s="1" customFormat="1" ht="18" customHeight="1">
      <c r="A11" s="2" t="s">
        <v>122</v>
      </c>
      <c r="B11" s="22">
        <v>8</v>
      </c>
      <c r="C11" s="22">
        <v>7</v>
      </c>
      <c r="D11" s="12" t="s">
        <v>0</v>
      </c>
      <c r="F11" s="2">
        <v>1</v>
      </c>
      <c r="G11" s="2">
        <v>2</v>
      </c>
      <c r="H11" s="2">
        <v>3</v>
      </c>
      <c r="I11" s="2">
        <v>4</v>
      </c>
      <c r="J11" s="2">
        <v>5</v>
      </c>
      <c r="K11" s="2">
        <v>6</v>
      </c>
      <c r="L11" s="2">
        <v>7</v>
      </c>
      <c r="M11" s="3"/>
    </row>
    <row r="12" spans="1:15" s="1" customFormat="1" ht="18" customHeight="1">
      <c r="A12" s="2" t="s">
        <v>122</v>
      </c>
      <c r="B12" s="22">
        <v>10</v>
      </c>
      <c r="C12" s="22">
        <v>8</v>
      </c>
      <c r="D12" s="12" t="s">
        <v>15</v>
      </c>
      <c r="E12" s="2"/>
      <c r="F12" s="2">
        <v>1</v>
      </c>
      <c r="G12" s="2">
        <v>2</v>
      </c>
      <c r="H12" s="2">
        <v>3</v>
      </c>
      <c r="I12" s="2">
        <v>4</v>
      </c>
      <c r="J12" s="2">
        <v>5</v>
      </c>
      <c r="K12" s="2">
        <v>6</v>
      </c>
      <c r="L12" s="2">
        <v>7</v>
      </c>
      <c r="M12" s="3"/>
      <c r="O12" s="7"/>
    </row>
    <row r="13" spans="1:13" s="1" customFormat="1" ht="18" customHeight="1">
      <c r="A13" s="2" t="s">
        <v>122</v>
      </c>
      <c r="B13" s="22">
        <v>15</v>
      </c>
      <c r="C13" s="22">
        <v>9</v>
      </c>
      <c r="D13" s="12" t="s">
        <v>1</v>
      </c>
      <c r="E13" s="2"/>
      <c r="F13" s="2">
        <v>1</v>
      </c>
      <c r="G13" s="2">
        <v>2</v>
      </c>
      <c r="H13" s="2">
        <v>3</v>
      </c>
      <c r="I13" s="2">
        <v>4</v>
      </c>
      <c r="J13" s="2">
        <v>5</v>
      </c>
      <c r="K13" s="2">
        <v>6</v>
      </c>
      <c r="L13" s="2">
        <v>7</v>
      </c>
      <c r="M13" s="3"/>
    </row>
    <row r="14" spans="1:13" s="1" customFormat="1" ht="18" customHeight="1">
      <c r="A14" s="2" t="s">
        <v>122</v>
      </c>
      <c r="B14" s="22">
        <v>26</v>
      </c>
      <c r="C14" s="22">
        <v>10</v>
      </c>
      <c r="D14" s="12" t="s">
        <v>2</v>
      </c>
      <c r="E14" s="2"/>
      <c r="F14" s="2">
        <v>1</v>
      </c>
      <c r="G14" s="2">
        <v>2</v>
      </c>
      <c r="H14" s="2">
        <v>3</v>
      </c>
      <c r="I14" s="2">
        <v>4</v>
      </c>
      <c r="J14" s="2">
        <v>5</v>
      </c>
      <c r="K14" s="2">
        <v>6</v>
      </c>
      <c r="L14" s="2">
        <v>7</v>
      </c>
      <c r="M14" s="3"/>
    </row>
    <row r="15" spans="1:12" ht="18" customHeight="1">
      <c r="A15" s="2" t="s">
        <v>123</v>
      </c>
      <c r="B15" s="22">
        <v>2</v>
      </c>
      <c r="C15" s="22">
        <v>11</v>
      </c>
      <c r="D15" s="12" t="s">
        <v>35</v>
      </c>
      <c r="E15" s="2"/>
      <c r="F15" s="2">
        <v>1</v>
      </c>
      <c r="G15" s="2">
        <v>2</v>
      </c>
      <c r="H15" s="2">
        <v>3</v>
      </c>
      <c r="I15" s="2">
        <v>4</v>
      </c>
      <c r="J15" s="2">
        <v>5</v>
      </c>
      <c r="K15" s="2">
        <v>6</v>
      </c>
      <c r="L15" s="2">
        <v>7</v>
      </c>
    </row>
    <row r="16" spans="1:12" ht="18" customHeight="1">
      <c r="A16" s="2" t="s">
        <v>123</v>
      </c>
      <c r="B16" s="22">
        <v>12</v>
      </c>
      <c r="C16" s="22">
        <v>12</v>
      </c>
      <c r="D16" s="12" t="s">
        <v>16</v>
      </c>
      <c r="E16" s="2"/>
      <c r="F16" s="2">
        <v>1</v>
      </c>
      <c r="G16" s="2">
        <v>2</v>
      </c>
      <c r="H16" s="2">
        <v>3</v>
      </c>
      <c r="I16" s="2">
        <v>4</v>
      </c>
      <c r="J16" s="2">
        <v>5</v>
      </c>
      <c r="K16" s="2">
        <v>6</v>
      </c>
      <c r="L16" s="2">
        <v>7</v>
      </c>
    </row>
    <row r="17" spans="1:12" ht="18" customHeight="1">
      <c r="A17" s="2" t="s">
        <v>33</v>
      </c>
      <c r="B17" s="22">
        <v>4</v>
      </c>
      <c r="C17" s="22">
        <v>13</v>
      </c>
      <c r="D17" s="12" t="s">
        <v>73</v>
      </c>
      <c r="E17" s="2"/>
      <c r="F17" s="2">
        <v>1</v>
      </c>
      <c r="G17" s="2">
        <v>2</v>
      </c>
      <c r="H17" s="2">
        <v>3</v>
      </c>
      <c r="I17" s="2">
        <v>4</v>
      </c>
      <c r="J17" s="2">
        <v>5</v>
      </c>
      <c r="K17" s="2">
        <v>6</v>
      </c>
      <c r="L17" s="2">
        <v>7</v>
      </c>
    </row>
    <row r="18" spans="1:12" ht="18" customHeight="1">
      <c r="A18" s="2" t="s">
        <v>33</v>
      </c>
      <c r="B18" s="22">
        <v>5</v>
      </c>
      <c r="C18" s="22">
        <v>14</v>
      </c>
      <c r="D18" s="12" t="s">
        <v>52</v>
      </c>
      <c r="E18" s="2"/>
      <c r="F18" s="2">
        <v>1</v>
      </c>
      <c r="G18" s="2">
        <v>2</v>
      </c>
      <c r="H18" s="2">
        <v>3</v>
      </c>
      <c r="I18" s="2">
        <v>4</v>
      </c>
      <c r="J18" s="2">
        <v>5</v>
      </c>
      <c r="K18" s="2">
        <v>6</v>
      </c>
      <c r="L18" s="2">
        <v>7</v>
      </c>
    </row>
    <row r="19" spans="1:12" ht="18" customHeight="1">
      <c r="A19" s="2" t="s">
        <v>33</v>
      </c>
      <c r="B19" s="22">
        <v>6</v>
      </c>
      <c r="C19" s="22">
        <v>15</v>
      </c>
      <c r="D19" s="12" t="s">
        <v>58</v>
      </c>
      <c r="E19" s="2"/>
      <c r="F19" s="2">
        <v>1</v>
      </c>
      <c r="G19" s="2">
        <v>2</v>
      </c>
      <c r="H19" s="2">
        <v>3</v>
      </c>
      <c r="I19" s="2">
        <v>4</v>
      </c>
      <c r="J19" s="2">
        <v>5</v>
      </c>
      <c r="K19" s="2">
        <v>6</v>
      </c>
      <c r="L19" s="2">
        <v>7</v>
      </c>
    </row>
    <row r="20" spans="1:12" ht="18" customHeight="1">
      <c r="A20" s="2" t="s">
        <v>33</v>
      </c>
      <c r="B20" s="22">
        <v>11</v>
      </c>
      <c r="C20" s="22">
        <v>16</v>
      </c>
      <c r="D20" s="12" t="s">
        <v>55</v>
      </c>
      <c r="E20" s="2"/>
      <c r="F20" s="2">
        <v>1</v>
      </c>
      <c r="G20" s="2">
        <v>2</v>
      </c>
      <c r="H20" s="2">
        <v>3</v>
      </c>
      <c r="I20" s="2">
        <v>4</v>
      </c>
      <c r="J20" s="2">
        <v>5</v>
      </c>
      <c r="K20" s="2">
        <v>6</v>
      </c>
      <c r="L20" s="2">
        <v>7</v>
      </c>
    </row>
    <row r="21" spans="1:12" ht="18" customHeight="1">
      <c r="A21" s="2" t="s">
        <v>33</v>
      </c>
      <c r="B21" s="22">
        <v>13</v>
      </c>
      <c r="C21" s="22">
        <v>17</v>
      </c>
      <c r="D21" s="12" t="s">
        <v>56</v>
      </c>
      <c r="E21" s="2"/>
      <c r="F21" s="2">
        <v>1</v>
      </c>
      <c r="G21" s="2">
        <v>2</v>
      </c>
      <c r="H21" s="2">
        <v>3</v>
      </c>
      <c r="I21" s="2">
        <v>4</v>
      </c>
      <c r="J21" s="2">
        <v>5</v>
      </c>
      <c r="K21" s="2">
        <v>6</v>
      </c>
      <c r="L21" s="2">
        <v>7</v>
      </c>
    </row>
    <row r="22" spans="1:12" ht="18" customHeight="1">
      <c r="A22" s="2" t="s">
        <v>33</v>
      </c>
      <c r="B22" s="22">
        <v>22</v>
      </c>
      <c r="C22" s="22">
        <v>18</v>
      </c>
      <c r="D22" s="12" t="s">
        <v>62</v>
      </c>
      <c r="E22" s="2"/>
      <c r="F22" s="2">
        <v>1</v>
      </c>
      <c r="G22" s="2">
        <v>2</v>
      </c>
      <c r="H22" s="2">
        <v>3</v>
      </c>
      <c r="I22" s="2">
        <v>4</v>
      </c>
      <c r="J22" s="2">
        <v>5</v>
      </c>
      <c r="K22" s="2">
        <v>6</v>
      </c>
      <c r="L22" s="2">
        <v>7</v>
      </c>
    </row>
    <row r="23" spans="1:12" ht="18" customHeight="1">
      <c r="A23" s="2" t="s">
        <v>32</v>
      </c>
      <c r="B23" s="22">
        <v>3</v>
      </c>
      <c r="C23" s="22">
        <v>19</v>
      </c>
      <c r="D23" s="12" t="s">
        <v>57</v>
      </c>
      <c r="E23" s="2"/>
      <c r="F23" s="2">
        <v>1</v>
      </c>
      <c r="G23" s="2">
        <v>2</v>
      </c>
      <c r="H23" s="2">
        <v>3</v>
      </c>
      <c r="I23" s="2">
        <v>4</v>
      </c>
      <c r="J23" s="2">
        <v>5</v>
      </c>
      <c r="K23" s="2">
        <v>6</v>
      </c>
      <c r="L23" s="2">
        <v>7</v>
      </c>
    </row>
    <row r="24" spans="1:12" ht="18" customHeight="1">
      <c r="A24" s="2" t="s">
        <v>32</v>
      </c>
      <c r="B24" s="22">
        <v>7</v>
      </c>
      <c r="C24" s="22">
        <v>20</v>
      </c>
      <c r="D24" s="12" t="s">
        <v>72</v>
      </c>
      <c r="E24" s="2"/>
      <c r="F24" s="2">
        <v>1</v>
      </c>
      <c r="G24" s="2">
        <v>2</v>
      </c>
      <c r="H24" s="2">
        <v>3</v>
      </c>
      <c r="I24" s="2">
        <v>4</v>
      </c>
      <c r="J24" s="2">
        <v>5</v>
      </c>
      <c r="K24" s="2">
        <v>6</v>
      </c>
      <c r="L24" s="2">
        <v>7</v>
      </c>
    </row>
    <row r="25" spans="1:12" ht="18" customHeight="1">
      <c r="A25" s="2" t="s">
        <v>32</v>
      </c>
      <c r="B25" s="22">
        <v>18</v>
      </c>
      <c r="C25" s="22">
        <v>21</v>
      </c>
      <c r="D25" s="12" t="s">
        <v>49</v>
      </c>
      <c r="E25" s="2"/>
      <c r="F25" s="2">
        <v>1</v>
      </c>
      <c r="G25" s="2">
        <v>2</v>
      </c>
      <c r="H25" s="2">
        <v>3</v>
      </c>
      <c r="I25" s="2">
        <v>4</v>
      </c>
      <c r="J25" s="2">
        <v>5</v>
      </c>
      <c r="K25" s="2">
        <v>6</v>
      </c>
      <c r="L25" s="2">
        <v>7</v>
      </c>
    </row>
    <row r="26" spans="1:12" ht="18" customHeight="1">
      <c r="A26" s="2" t="s">
        <v>32</v>
      </c>
      <c r="B26" s="22">
        <v>24</v>
      </c>
      <c r="C26" s="22">
        <v>22</v>
      </c>
      <c r="D26" s="12" t="s">
        <v>84</v>
      </c>
      <c r="E26" s="2"/>
      <c r="F26" s="2">
        <v>1</v>
      </c>
      <c r="G26" s="2">
        <v>2</v>
      </c>
      <c r="H26" s="2">
        <v>3</v>
      </c>
      <c r="I26" s="2">
        <v>4</v>
      </c>
      <c r="J26" s="2">
        <v>5</v>
      </c>
      <c r="K26" s="2">
        <v>6</v>
      </c>
      <c r="L26" s="2">
        <v>7</v>
      </c>
    </row>
    <row r="27" spans="1:12" ht="18" customHeight="1">
      <c r="A27" s="2" t="s">
        <v>50</v>
      </c>
      <c r="B27" s="22">
        <v>1</v>
      </c>
      <c r="C27" s="22">
        <v>23</v>
      </c>
      <c r="D27" s="12" t="s">
        <v>69</v>
      </c>
      <c r="E27" s="2"/>
      <c r="F27" s="2">
        <v>1</v>
      </c>
      <c r="G27" s="2">
        <v>2</v>
      </c>
      <c r="H27" s="2">
        <v>3</v>
      </c>
      <c r="I27" s="2">
        <v>4</v>
      </c>
      <c r="J27" s="2">
        <v>5</v>
      </c>
      <c r="K27" s="2">
        <v>6</v>
      </c>
      <c r="L27" s="2">
        <v>7</v>
      </c>
    </row>
    <row r="28" spans="1:12" ht="18" customHeight="1">
      <c r="A28" s="2" t="s">
        <v>50</v>
      </c>
      <c r="B28" s="22">
        <v>14</v>
      </c>
      <c r="C28" s="22">
        <v>24</v>
      </c>
      <c r="D28" s="12" t="s">
        <v>51</v>
      </c>
      <c r="E28" s="2"/>
      <c r="F28" s="2">
        <v>1</v>
      </c>
      <c r="G28" s="2">
        <v>2</v>
      </c>
      <c r="H28" s="2">
        <v>3</v>
      </c>
      <c r="I28" s="2">
        <v>4</v>
      </c>
      <c r="J28" s="2">
        <v>5</v>
      </c>
      <c r="K28" s="2">
        <v>6</v>
      </c>
      <c r="L28" s="2">
        <v>7</v>
      </c>
    </row>
    <row r="29" spans="1:12" ht="18" customHeight="1">
      <c r="A29" s="2" t="s">
        <v>50</v>
      </c>
      <c r="B29" s="22">
        <v>16</v>
      </c>
      <c r="C29" s="22">
        <v>25</v>
      </c>
      <c r="D29" s="12" t="s">
        <v>70</v>
      </c>
      <c r="E29" s="2"/>
      <c r="F29" s="2">
        <v>1</v>
      </c>
      <c r="G29" s="2">
        <v>2</v>
      </c>
      <c r="H29" s="2">
        <v>3</v>
      </c>
      <c r="I29" s="2">
        <v>4</v>
      </c>
      <c r="J29" s="2">
        <v>5</v>
      </c>
      <c r="K29" s="2">
        <v>6</v>
      </c>
      <c r="L29" s="2">
        <v>7</v>
      </c>
    </row>
    <row r="30" spans="1:12" ht="18" customHeight="1">
      <c r="A30" s="2" t="s">
        <v>50</v>
      </c>
      <c r="B30" s="22">
        <v>20</v>
      </c>
      <c r="C30" s="22">
        <v>26</v>
      </c>
      <c r="D30" s="12" t="s">
        <v>60</v>
      </c>
      <c r="E30" s="2"/>
      <c r="F30" s="2">
        <v>1</v>
      </c>
      <c r="G30" s="2">
        <v>2</v>
      </c>
      <c r="H30" s="2">
        <v>3</v>
      </c>
      <c r="I30" s="2">
        <v>4</v>
      </c>
      <c r="J30" s="2">
        <v>5</v>
      </c>
      <c r="K30" s="2">
        <v>6</v>
      </c>
      <c r="L30" s="2">
        <v>7</v>
      </c>
    </row>
    <row r="31" spans="1:12" ht="18" customHeight="1">
      <c r="A31" s="2" t="s">
        <v>50</v>
      </c>
      <c r="B31" s="22">
        <v>23</v>
      </c>
      <c r="C31" s="22">
        <v>27</v>
      </c>
      <c r="D31" s="12" t="s">
        <v>83</v>
      </c>
      <c r="E31" s="2"/>
      <c r="F31" s="2">
        <v>1</v>
      </c>
      <c r="G31" s="2">
        <v>2</v>
      </c>
      <c r="H31" s="2">
        <v>3</v>
      </c>
      <c r="I31" s="2">
        <v>4</v>
      </c>
      <c r="J31" s="2">
        <v>5</v>
      </c>
      <c r="K31" s="2">
        <v>6</v>
      </c>
      <c r="L31" s="2">
        <v>7</v>
      </c>
    </row>
    <row r="32" spans="1:12" ht="18" customHeight="1">
      <c r="A32" s="2" t="s">
        <v>50</v>
      </c>
      <c r="B32" s="22">
        <v>25</v>
      </c>
      <c r="C32" s="22">
        <v>28</v>
      </c>
      <c r="D32" s="12" t="s">
        <v>71</v>
      </c>
      <c r="E32" s="2"/>
      <c r="F32" s="2">
        <v>1</v>
      </c>
      <c r="G32" s="2">
        <v>2</v>
      </c>
      <c r="H32" s="2">
        <v>3</v>
      </c>
      <c r="I32" s="2">
        <v>4</v>
      </c>
      <c r="J32" s="2">
        <v>5</v>
      </c>
      <c r="K32" s="2">
        <v>6</v>
      </c>
      <c r="L32" s="2">
        <v>7</v>
      </c>
    </row>
    <row r="33" spans="1:12" ht="18" customHeight="1">
      <c r="A33" s="2" t="s">
        <v>50</v>
      </c>
      <c r="B33" s="22">
        <v>29</v>
      </c>
      <c r="C33" s="22">
        <v>29</v>
      </c>
      <c r="D33" s="12" t="s">
        <v>61</v>
      </c>
      <c r="E33" s="2"/>
      <c r="F33" s="2">
        <v>1</v>
      </c>
      <c r="G33" s="2">
        <v>2</v>
      </c>
      <c r="H33" s="2">
        <v>3</v>
      </c>
      <c r="I33" s="2">
        <v>4</v>
      </c>
      <c r="J33" s="2">
        <v>5</v>
      </c>
      <c r="K33" s="2">
        <v>6</v>
      </c>
      <c r="L33" s="2">
        <v>7</v>
      </c>
    </row>
    <row r="34" spans="1:12" ht="18" customHeight="1">
      <c r="A34" s="5" t="s">
        <v>50</v>
      </c>
      <c r="B34" s="23">
        <v>30</v>
      </c>
      <c r="C34" s="22">
        <v>30</v>
      </c>
      <c r="D34" s="12" t="s">
        <v>87</v>
      </c>
      <c r="F34" s="2">
        <v>1</v>
      </c>
      <c r="G34" s="2">
        <v>2</v>
      </c>
      <c r="H34" s="2">
        <v>3</v>
      </c>
      <c r="I34" s="2">
        <v>4</v>
      </c>
      <c r="J34" s="2">
        <v>5</v>
      </c>
      <c r="K34" s="2">
        <v>6</v>
      </c>
      <c r="L34" s="2">
        <v>7</v>
      </c>
    </row>
    <row r="35" spans="2:4" ht="18" customHeight="1">
      <c r="B35" s="23"/>
      <c r="C35" s="23"/>
      <c r="D35" s="12"/>
    </row>
    <row r="36" spans="2:11" ht="18" customHeight="1">
      <c r="B36" s="23" t="s">
        <v>25</v>
      </c>
      <c r="C36" s="23" t="s">
        <v>25</v>
      </c>
      <c r="D36" s="9" t="s">
        <v>6</v>
      </c>
      <c r="E36" s="8"/>
      <c r="F36" s="8"/>
      <c r="G36" s="8"/>
      <c r="H36" s="8"/>
      <c r="I36" s="8"/>
      <c r="J36" s="6"/>
      <c r="K36" s="6"/>
    </row>
    <row r="37" spans="2:11" ht="18" customHeight="1">
      <c r="B37" s="23" t="s">
        <v>26</v>
      </c>
      <c r="C37" s="23" t="s">
        <v>26</v>
      </c>
      <c r="D37" s="9" t="s">
        <v>5</v>
      </c>
      <c r="E37" s="8"/>
      <c r="F37" s="8"/>
      <c r="G37" s="8"/>
      <c r="H37" s="8"/>
      <c r="I37" s="8"/>
      <c r="J37" s="6"/>
      <c r="K37" s="6"/>
    </row>
    <row r="38" spans="2:11" ht="18" customHeight="1">
      <c r="B38" s="23" t="s">
        <v>27</v>
      </c>
      <c r="C38" s="23" t="s">
        <v>27</v>
      </c>
      <c r="D38" s="9" t="s">
        <v>53</v>
      </c>
      <c r="E38" s="8"/>
      <c r="F38" s="8"/>
      <c r="G38" s="8"/>
      <c r="H38" s="8"/>
      <c r="I38" s="8"/>
      <c r="J38" s="8"/>
      <c r="K38" s="8"/>
    </row>
    <row r="39" spans="2:11" ht="18" customHeight="1">
      <c r="B39" s="23" t="s">
        <v>28</v>
      </c>
      <c r="C39" s="23" t="s">
        <v>28</v>
      </c>
      <c r="D39" s="9" t="s">
        <v>85</v>
      </c>
      <c r="E39" s="8"/>
      <c r="F39" s="8"/>
      <c r="G39" s="8"/>
      <c r="H39" s="8"/>
      <c r="I39" s="8"/>
      <c r="J39" s="8"/>
      <c r="K39" s="8"/>
    </row>
    <row r="40" spans="2:11" ht="18" customHeight="1">
      <c r="B40" s="23" t="s">
        <v>29</v>
      </c>
      <c r="C40" s="23" t="s">
        <v>29</v>
      </c>
      <c r="D40" s="9" t="s">
        <v>59</v>
      </c>
      <c r="E40" s="8"/>
      <c r="F40" s="8"/>
      <c r="G40" s="8"/>
      <c r="H40" s="8"/>
      <c r="I40" s="8"/>
      <c r="J40" s="8"/>
      <c r="K40" s="8"/>
    </row>
    <row r="41" spans="2:11" ht="18" customHeight="1">
      <c r="B41" s="23" t="s">
        <v>75</v>
      </c>
      <c r="C41" s="23" t="s">
        <v>75</v>
      </c>
      <c r="D41" s="9" t="s">
        <v>74</v>
      </c>
      <c r="E41" s="8"/>
      <c r="F41" s="8"/>
      <c r="G41" s="18"/>
      <c r="H41" s="8"/>
      <c r="I41" s="8"/>
      <c r="J41" s="8"/>
      <c r="K41" s="8"/>
    </row>
    <row r="42" spans="2:13" ht="18" customHeight="1">
      <c r="B42" s="23" t="s">
        <v>76</v>
      </c>
      <c r="C42" s="23" t="s">
        <v>76</v>
      </c>
      <c r="D42" s="9" t="s">
        <v>17</v>
      </c>
      <c r="E42" s="48" t="s">
        <v>9</v>
      </c>
      <c r="F42" s="49"/>
      <c r="G42" s="49"/>
      <c r="H42" s="42" t="s">
        <v>10</v>
      </c>
      <c r="I42" s="43"/>
      <c r="J42" s="43"/>
      <c r="K42" s="42" t="s">
        <v>11</v>
      </c>
      <c r="L42" s="43"/>
      <c r="M42" s="43"/>
    </row>
    <row r="43" spans="2:13" ht="18" customHeight="1">
      <c r="B43" s="23" t="s">
        <v>33</v>
      </c>
      <c r="C43" s="23" t="s">
        <v>33</v>
      </c>
      <c r="D43" s="9" t="s">
        <v>48</v>
      </c>
      <c r="E43" s="42" t="s">
        <v>20</v>
      </c>
      <c r="F43" s="43"/>
      <c r="G43" s="43"/>
      <c r="H43" s="42" t="s">
        <v>21</v>
      </c>
      <c r="I43" s="43"/>
      <c r="J43" s="43"/>
      <c r="K43" s="42" t="s">
        <v>22</v>
      </c>
      <c r="L43" s="43"/>
      <c r="M43" s="43"/>
    </row>
    <row r="44" spans="2:13" ht="18" customHeight="1">
      <c r="B44" s="23"/>
      <c r="C44" s="23"/>
      <c r="D44" s="9"/>
      <c r="E44" s="42" t="s">
        <v>7</v>
      </c>
      <c r="F44" s="43"/>
      <c r="G44" s="43"/>
      <c r="H44" s="44" t="s">
        <v>8</v>
      </c>
      <c r="I44" s="43"/>
      <c r="J44" s="43"/>
      <c r="K44" s="11" t="s">
        <v>34</v>
      </c>
      <c r="L44" s="8"/>
      <c r="M44" s="8"/>
    </row>
    <row r="45" spans="2:13" ht="18" customHeight="1">
      <c r="B45" s="23" t="s">
        <v>77</v>
      </c>
      <c r="C45" s="23" t="s">
        <v>77</v>
      </c>
      <c r="D45" s="9" t="s">
        <v>54</v>
      </c>
      <c r="E45" s="42" t="s">
        <v>23</v>
      </c>
      <c r="F45" s="43"/>
      <c r="G45" s="43"/>
      <c r="H45" s="44" t="s">
        <v>24</v>
      </c>
      <c r="I45" s="43"/>
      <c r="J45" s="43"/>
      <c r="K45" s="42" t="s">
        <v>31</v>
      </c>
      <c r="L45" s="45"/>
      <c r="M45" s="45"/>
    </row>
    <row r="46" spans="2:10" ht="18" customHeight="1">
      <c r="B46" s="23" t="s">
        <v>78</v>
      </c>
      <c r="C46" s="23" t="s">
        <v>78</v>
      </c>
      <c r="D46" s="9" t="s">
        <v>63</v>
      </c>
      <c r="E46" s="45" t="s">
        <v>64</v>
      </c>
      <c r="F46" s="45"/>
      <c r="G46" s="45"/>
      <c r="H46" s="50" t="s">
        <v>65</v>
      </c>
      <c r="I46" s="50"/>
      <c r="J46" s="50"/>
    </row>
    <row r="47" spans="2:13" ht="18" customHeight="1">
      <c r="B47" s="23" t="s">
        <v>79</v>
      </c>
      <c r="C47" s="23" t="s">
        <v>79</v>
      </c>
      <c r="D47" s="9" t="s">
        <v>66</v>
      </c>
      <c r="E47" s="45" t="s">
        <v>67</v>
      </c>
      <c r="F47" s="45"/>
      <c r="G47" s="45"/>
      <c r="H47" s="45" t="s">
        <v>68</v>
      </c>
      <c r="I47" s="45"/>
      <c r="J47" s="45"/>
      <c r="K47" s="45" t="s">
        <v>86</v>
      </c>
      <c r="L47" s="45"/>
      <c r="M47" s="45"/>
    </row>
    <row r="48" spans="8:10" ht="18" customHeight="1">
      <c r="H48" s="10"/>
      <c r="I48" s="10"/>
      <c r="J48" s="10"/>
    </row>
    <row r="55" ht="18" customHeight="1">
      <c r="D55" s="7" t="s">
        <v>82</v>
      </c>
    </row>
  </sheetData>
  <mergeCells count="18">
    <mergeCell ref="E47:G47"/>
    <mergeCell ref="H47:J47"/>
    <mergeCell ref="K47:M47"/>
    <mergeCell ref="E45:G45"/>
    <mergeCell ref="H45:J45"/>
    <mergeCell ref="K45:M45"/>
    <mergeCell ref="E46:G46"/>
    <mergeCell ref="H46:J46"/>
    <mergeCell ref="E43:G43"/>
    <mergeCell ref="H43:J43"/>
    <mergeCell ref="K43:M43"/>
    <mergeCell ref="E44:G44"/>
    <mergeCell ref="H44:J44"/>
    <mergeCell ref="D3:M3"/>
    <mergeCell ref="D4:M4"/>
    <mergeCell ref="E42:G42"/>
    <mergeCell ref="H42:J42"/>
    <mergeCell ref="K42:M4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I67"/>
  <sheetViews>
    <sheetView zoomScale="75" zoomScaleNormal="75" workbookViewId="0" topLeftCell="I1">
      <selection activeCell="AG2" sqref="AG2"/>
    </sheetView>
  </sheetViews>
  <sheetFormatPr defaultColWidth="9.140625" defaultRowHeight="15" customHeight="1"/>
  <cols>
    <col min="1" max="1" width="5.421875" style="0" customWidth="1"/>
    <col min="2" max="2" width="4.7109375" style="5" hidden="1" customWidth="1"/>
    <col min="3" max="3" width="5.421875" style="0" hidden="1" customWidth="1"/>
    <col min="4" max="16384" width="5.421875" style="0" customWidth="1"/>
  </cols>
  <sheetData>
    <row r="1" spans="5:28" ht="9" customHeight="1">
      <c r="E1" s="58" t="s">
        <v>45</v>
      </c>
      <c r="F1" s="59"/>
      <c r="G1" s="59"/>
      <c r="H1" s="59"/>
      <c r="I1" s="59"/>
      <c r="J1" s="59"/>
      <c r="K1" s="59"/>
      <c r="L1" s="59"/>
      <c r="M1" s="59"/>
      <c r="N1" s="59"/>
      <c r="O1" s="59"/>
      <c r="P1" s="59"/>
      <c r="Q1" s="59"/>
      <c r="R1" s="59"/>
      <c r="S1" s="59"/>
      <c r="T1" s="59"/>
      <c r="U1" s="59"/>
      <c r="V1" s="59"/>
      <c r="W1" s="59"/>
      <c r="X1" s="59"/>
      <c r="Y1" s="59"/>
      <c r="Z1" s="59"/>
      <c r="AA1" s="59"/>
      <c r="AB1" s="59"/>
    </row>
    <row r="2" spans="5:28" ht="15" customHeight="1">
      <c r="E2" s="60"/>
      <c r="F2" s="60"/>
      <c r="G2" s="60"/>
      <c r="H2" s="60"/>
      <c r="I2" s="60"/>
      <c r="J2" s="60"/>
      <c r="K2" s="60"/>
      <c r="L2" s="60"/>
      <c r="M2" s="60"/>
      <c r="N2" s="60"/>
      <c r="O2" s="60"/>
      <c r="P2" s="60"/>
      <c r="Q2" s="60"/>
      <c r="R2" s="60"/>
      <c r="S2" s="60"/>
      <c r="T2" s="60"/>
      <c r="U2" s="60"/>
      <c r="V2" s="60"/>
      <c r="W2" s="60"/>
      <c r="X2" s="60"/>
      <c r="Y2" s="60"/>
      <c r="Z2" s="60"/>
      <c r="AA2" s="60"/>
      <c r="AB2" s="60"/>
    </row>
    <row r="3" spans="2:28" ht="15" customHeight="1">
      <c r="B3" s="2"/>
      <c r="C3" s="17"/>
      <c r="D3" s="17"/>
      <c r="E3" s="14">
        <v>1</v>
      </c>
      <c r="F3" s="14">
        <v>2</v>
      </c>
      <c r="G3" s="14">
        <v>3</v>
      </c>
      <c r="H3" s="14">
        <v>4</v>
      </c>
      <c r="I3" s="14">
        <v>5</v>
      </c>
      <c r="J3" s="14">
        <v>6</v>
      </c>
      <c r="K3" s="14">
        <v>7</v>
      </c>
      <c r="L3" s="14">
        <v>8</v>
      </c>
      <c r="M3" s="14">
        <v>9</v>
      </c>
      <c r="N3" s="14">
        <v>10</v>
      </c>
      <c r="O3" s="14">
        <v>11</v>
      </c>
      <c r="P3" s="14">
        <v>12</v>
      </c>
      <c r="Q3" s="14">
        <v>13</v>
      </c>
      <c r="R3" s="14">
        <v>14</v>
      </c>
      <c r="S3" s="14">
        <v>15</v>
      </c>
      <c r="T3" s="14">
        <v>16</v>
      </c>
      <c r="U3" s="14">
        <v>17</v>
      </c>
      <c r="V3" s="14">
        <v>18</v>
      </c>
      <c r="W3" s="14">
        <v>19</v>
      </c>
      <c r="X3" s="14">
        <v>20</v>
      </c>
      <c r="Y3" s="14">
        <v>21</v>
      </c>
      <c r="Z3" s="14">
        <v>22</v>
      </c>
      <c r="AA3" s="14">
        <v>23</v>
      </c>
      <c r="AB3" s="14">
        <v>24</v>
      </c>
    </row>
    <row r="4" spans="1:28" ht="15" customHeight="1">
      <c r="A4" s="65" t="s">
        <v>40</v>
      </c>
      <c r="B4" s="2" t="s">
        <v>120</v>
      </c>
      <c r="C4" s="14">
        <v>17</v>
      </c>
      <c r="D4" s="14">
        <v>1</v>
      </c>
      <c r="E4" s="13">
        <v>7</v>
      </c>
      <c r="F4" s="13">
        <v>7</v>
      </c>
      <c r="G4" s="13">
        <v>7</v>
      </c>
      <c r="H4" s="13">
        <v>7</v>
      </c>
      <c r="I4" s="13">
        <v>6</v>
      </c>
      <c r="J4" s="13">
        <v>6</v>
      </c>
      <c r="K4" s="13">
        <v>6</v>
      </c>
      <c r="L4" s="13">
        <v>6</v>
      </c>
      <c r="M4" s="13">
        <v>5</v>
      </c>
      <c r="N4" s="13">
        <v>6</v>
      </c>
      <c r="O4" s="13">
        <v>1</v>
      </c>
      <c r="P4" s="13">
        <v>7</v>
      </c>
      <c r="Q4" s="13">
        <v>7</v>
      </c>
      <c r="R4" s="13">
        <v>7</v>
      </c>
      <c r="S4" s="13">
        <v>6</v>
      </c>
      <c r="T4" s="13">
        <v>5</v>
      </c>
      <c r="U4" s="13">
        <v>6</v>
      </c>
      <c r="V4" s="13">
        <v>6</v>
      </c>
      <c r="W4" s="13">
        <v>6</v>
      </c>
      <c r="X4" s="13">
        <v>5</v>
      </c>
      <c r="Y4" s="13">
        <v>5</v>
      </c>
      <c r="Z4" s="13">
        <v>7</v>
      </c>
      <c r="AA4" s="13">
        <v>5</v>
      </c>
      <c r="AB4" s="13">
        <v>7</v>
      </c>
    </row>
    <row r="5" spans="1:28" ht="15" customHeight="1">
      <c r="A5" s="65"/>
      <c r="B5" s="2" t="s">
        <v>120</v>
      </c>
      <c r="C5" s="16">
        <v>19</v>
      </c>
      <c r="D5" s="16">
        <v>2</v>
      </c>
      <c r="E5" s="13">
        <v>4</v>
      </c>
      <c r="F5" s="13">
        <v>7</v>
      </c>
      <c r="G5" s="13">
        <v>5</v>
      </c>
      <c r="H5" s="13">
        <v>3</v>
      </c>
      <c r="I5" s="13">
        <v>6</v>
      </c>
      <c r="J5" s="13">
        <v>5</v>
      </c>
      <c r="K5" s="13">
        <v>6</v>
      </c>
      <c r="L5" s="13">
        <v>5</v>
      </c>
      <c r="M5" s="13">
        <v>6</v>
      </c>
      <c r="N5" s="13">
        <v>5</v>
      </c>
      <c r="O5" s="13">
        <v>4</v>
      </c>
      <c r="P5" s="13">
        <v>7</v>
      </c>
      <c r="Q5" s="13">
        <v>5</v>
      </c>
      <c r="R5" s="13">
        <v>7</v>
      </c>
      <c r="S5" s="13">
        <v>4</v>
      </c>
      <c r="T5" s="13">
        <v>5</v>
      </c>
      <c r="U5" s="13">
        <v>6</v>
      </c>
      <c r="V5" s="13">
        <v>5</v>
      </c>
      <c r="W5" s="13">
        <v>6</v>
      </c>
      <c r="X5" s="13">
        <v>4</v>
      </c>
      <c r="Y5" s="13">
        <v>5</v>
      </c>
      <c r="Z5" s="13">
        <v>6</v>
      </c>
      <c r="AA5" s="13">
        <v>5</v>
      </c>
      <c r="AB5" s="13">
        <v>2</v>
      </c>
    </row>
    <row r="6" spans="1:28" ht="15" customHeight="1">
      <c r="A6" s="65"/>
      <c r="B6" s="2" t="s">
        <v>120</v>
      </c>
      <c r="C6" s="16">
        <v>21</v>
      </c>
      <c r="D6" s="16">
        <v>3</v>
      </c>
      <c r="E6" s="13">
        <v>1</v>
      </c>
      <c r="F6" s="13">
        <v>5</v>
      </c>
      <c r="G6" s="13">
        <v>3</v>
      </c>
      <c r="H6" s="13">
        <v>2</v>
      </c>
      <c r="I6" s="13">
        <v>4</v>
      </c>
      <c r="J6" s="13">
        <v>3</v>
      </c>
      <c r="K6" s="13">
        <v>5</v>
      </c>
      <c r="L6" s="13">
        <v>4</v>
      </c>
      <c r="M6" s="13">
        <v>6</v>
      </c>
      <c r="N6" s="13">
        <v>3</v>
      </c>
      <c r="O6" s="13">
        <v>1</v>
      </c>
      <c r="P6" s="13">
        <v>6</v>
      </c>
      <c r="Q6" s="13">
        <v>3</v>
      </c>
      <c r="R6" s="13">
        <v>7</v>
      </c>
      <c r="S6" s="13">
        <v>5</v>
      </c>
      <c r="T6" s="13">
        <v>5</v>
      </c>
      <c r="U6" s="13">
        <v>4</v>
      </c>
      <c r="V6" s="13">
        <v>2</v>
      </c>
      <c r="W6" s="13">
        <v>5</v>
      </c>
      <c r="X6" s="13">
        <v>2</v>
      </c>
      <c r="Y6" s="13">
        <v>5</v>
      </c>
      <c r="Z6" s="13">
        <v>7</v>
      </c>
      <c r="AA6" s="13">
        <v>6</v>
      </c>
      <c r="AB6" s="13">
        <v>5</v>
      </c>
    </row>
    <row r="7" spans="1:28" ht="15" customHeight="1">
      <c r="A7" s="65"/>
      <c r="B7" s="2" t="s">
        <v>120</v>
      </c>
      <c r="C7" s="14">
        <v>28</v>
      </c>
      <c r="D7" s="14">
        <v>4</v>
      </c>
      <c r="E7" s="13">
        <v>4</v>
      </c>
      <c r="F7" s="13">
        <v>6</v>
      </c>
      <c r="G7" s="13">
        <v>6</v>
      </c>
      <c r="H7" s="13">
        <v>4</v>
      </c>
      <c r="I7" s="13">
        <v>6</v>
      </c>
      <c r="J7" s="13">
        <v>3</v>
      </c>
      <c r="K7" s="13">
        <v>5</v>
      </c>
      <c r="L7" s="13">
        <v>5</v>
      </c>
      <c r="M7" s="13">
        <v>5</v>
      </c>
      <c r="N7" s="13">
        <v>5</v>
      </c>
      <c r="O7" s="13">
        <v>1</v>
      </c>
      <c r="P7" s="13">
        <v>7</v>
      </c>
      <c r="Q7" s="13">
        <v>5</v>
      </c>
      <c r="R7" s="13">
        <v>7</v>
      </c>
      <c r="S7" s="13">
        <v>6</v>
      </c>
      <c r="T7" s="13">
        <v>5</v>
      </c>
      <c r="U7" s="13">
        <v>4</v>
      </c>
      <c r="V7" s="13">
        <v>6</v>
      </c>
      <c r="W7" s="13">
        <v>6</v>
      </c>
      <c r="X7" s="13">
        <v>5</v>
      </c>
      <c r="Y7" s="13">
        <v>5</v>
      </c>
      <c r="Z7" s="13">
        <v>6</v>
      </c>
      <c r="AA7" s="13">
        <v>5</v>
      </c>
      <c r="AB7" s="13">
        <v>5</v>
      </c>
    </row>
    <row r="8" spans="1:28" ht="15" customHeight="1" hidden="1">
      <c r="A8" s="65"/>
      <c r="B8" s="2" t="s">
        <v>121</v>
      </c>
      <c r="C8" s="14">
        <v>9</v>
      </c>
      <c r="D8" s="14">
        <v>5</v>
      </c>
      <c r="E8" s="13">
        <v>3</v>
      </c>
      <c r="F8" s="13">
        <v>1</v>
      </c>
      <c r="G8" s="13">
        <v>4</v>
      </c>
      <c r="H8" s="13">
        <v>5</v>
      </c>
      <c r="I8" s="13">
        <v>3</v>
      </c>
      <c r="J8" s="13">
        <v>4</v>
      </c>
      <c r="K8" s="13">
        <v>3</v>
      </c>
      <c r="L8" s="13">
        <v>3</v>
      </c>
      <c r="M8" s="13">
        <v>2</v>
      </c>
      <c r="N8" s="13">
        <v>2</v>
      </c>
      <c r="O8" s="13">
        <v>5</v>
      </c>
      <c r="P8" s="13">
        <v>1</v>
      </c>
      <c r="Q8" s="13">
        <v>5</v>
      </c>
      <c r="R8" s="13">
        <v>7</v>
      </c>
      <c r="S8" s="13">
        <v>3</v>
      </c>
      <c r="T8" s="13">
        <v>2</v>
      </c>
      <c r="U8" s="13">
        <v>2</v>
      </c>
      <c r="V8" s="13">
        <v>4</v>
      </c>
      <c r="W8" s="13">
        <v>2</v>
      </c>
      <c r="X8" s="13">
        <v>4</v>
      </c>
      <c r="Y8" s="13">
        <v>2</v>
      </c>
      <c r="Z8" s="13">
        <v>1</v>
      </c>
      <c r="AA8" s="13">
        <v>2</v>
      </c>
      <c r="AB8" s="13">
        <v>5</v>
      </c>
    </row>
    <row r="9" spans="1:28" ht="15" customHeight="1">
      <c r="A9" s="65"/>
      <c r="B9" s="2" t="s">
        <v>121</v>
      </c>
      <c r="C9" s="14" t="s">
        <v>130</v>
      </c>
      <c r="D9" s="16" t="s">
        <v>126</v>
      </c>
      <c r="E9" s="13">
        <f>8-E8</f>
        <v>5</v>
      </c>
      <c r="F9" s="13">
        <f aca="true" t="shared" si="0" ref="F9:AB9">8-F8</f>
        <v>7</v>
      </c>
      <c r="G9" s="13">
        <f t="shared" si="0"/>
        <v>4</v>
      </c>
      <c r="H9" s="13">
        <f t="shared" si="0"/>
        <v>3</v>
      </c>
      <c r="I9" s="13">
        <f t="shared" si="0"/>
        <v>5</v>
      </c>
      <c r="J9" s="13">
        <f t="shared" si="0"/>
        <v>4</v>
      </c>
      <c r="K9" s="13">
        <f t="shared" si="0"/>
        <v>5</v>
      </c>
      <c r="L9" s="13">
        <f t="shared" si="0"/>
        <v>5</v>
      </c>
      <c r="M9" s="13">
        <f t="shared" si="0"/>
        <v>6</v>
      </c>
      <c r="N9" s="13">
        <f t="shared" si="0"/>
        <v>6</v>
      </c>
      <c r="O9" s="13">
        <f t="shared" si="0"/>
        <v>3</v>
      </c>
      <c r="P9" s="13">
        <f t="shared" si="0"/>
        <v>7</v>
      </c>
      <c r="Q9" s="13">
        <f t="shared" si="0"/>
        <v>3</v>
      </c>
      <c r="R9" s="13">
        <f t="shared" si="0"/>
        <v>1</v>
      </c>
      <c r="S9" s="13">
        <f t="shared" si="0"/>
        <v>5</v>
      </c>
      <c r="T9" s="13">
        <f t="shared" si="0"/>
        <v>6</v>
      </c>
      <c r="U9" s="13">
        <f t="shared" si="0"/>
        <v>6</v>
      </c>
      <c r="V9" s="13">
        <f t="shared" si="0"/>
        <v>4</v>
      </c>
      <c r="W9" s="13">
        <f t="shared" si="0"/>
        <v>6</v>
      </c>
      <c r="X9" s="13">
        <f t="shared" si="0"/>
        <v>4</v>
      </c>
      <c r="Y9" s="13">
        <f t="shared" si="0"/>
        <v>6</v>
      </c>
      <c r="Z9" s="13">
        <f t="shared" si="0"/>
        <v>7</v>
      </c>
      <c r="AA9" s="13">
        <f t="shared" si="0"/>
        <v>6</v>
      </c>
      <c r="AB9" s="13">
        <f t="shared" si="0"/>
        <v>3</v>
      </c>
    </row>
    <row r="10" spans="1:28" ht="15" customHeight="1" hidden="1">
      <c r="A10" s="65"/>
      <c r="B10" s="2" t="s">
        <v>121</v>
      </c>
      <c r="C10" s="14">
        <v>27</v>
      </c>
      <c r="D10" s="16">
        <v>6</v>
      </c>
      <c r="E10" s="13">
        <v>2</v>
      </c>
      <c r="F10" s="13">
        <v>2</v>
      </c>
      <c r="G10" s="13">
        <v>6</v>
      </c>
      <c r="H10" s="13">
        <v>6</v>
      </c>
      <c r="I10" s="13">
        <v>4</v>
      </c>
      <c r="J10" s="13">
        <v>5</v>
      </c>
      <c r="K10" s="13">
        <v>5</v>
      </c>
      <c r="L10" s="13">
        <v>5</v>
      </c>
      <c r="M10" s="13">
        <v>3</v>
      </c>
      <c r="N10" s="13">
        <v>4</v>
      </c>
      <c r="O10" s="13">
        <v>1</v>
      </c>
      <c r="P10" s="13">
        <v>2</v>
      </c>
      <c r="Q10" s="13">
        <v>6</v>
      </c>
      <c r="R10" s="13">
        <v>1</v>
      </c>
      <c r="S10" s="13">
        <v>3</v>
      </c>
      <c r="T10" s="13">
        <v>5</v>
      </c>
      <c r="U10" s="13">
        <v>2</v>
      </c>
      <c r="V10" s="13">
        <v>3</v>
      </c>
      <c r="W10" s="13">
        <v>2</v>
      </c>
      <c r="X10" s="13">
        <v>7</v>
      </c>
      <c r="Y10" s="13">
        <v>4</v>
      </c>
      <c r="Z10" s="13">
        <v>3</v>
      </c>
      <c r="AA10" s="13">
        <v>6</v>
      </c>
      <c r="AB10" s="13">
        <v>5</v>
      </c>
    </row>
    <row r="11" spans="1:28" ht="15" customHeight="1">
      <c r="A11" s="65"/>
      <c r="B11" s="2" t="s">
        <v>121</v>
      </c>
      <c r="C11" s="14" t="s">
        <v>131</v>
      </c>
      <c r="D11" s="16" t="s">
        <v>127</v>
      </c>
      <c r="E11" s="13">
        <f>8-E10</f>
        <v>6</v>
      </c>
      <c r="F11" s="13">
        <f aca="true" t="shared" si="1" ref="F11:AB11">8-F10</f>
        <v>6</v>
      </c>
      <c r="G11" s="13">
        <f t="shared" si="1"/>
        <v>2</v>
      </c>
      <c r="H11" s="13">
        <f t="shared" si="1"/>
        <v>2</v>
      </c>
      <c r="I11" s="13">
        <f t="shared" si="1"/>
        <v>4</v>
      </c>
      <c r="J11" s="13">
        <f t="shared" si="1"/>
        <v>3</v>
      </c>
      <c r="K11" s="13">
        <f t="shared" si="1"/>
        <v>3</v>
      </c>
      <c r="L11" s="13">
        <f t="shared" si="1"/>
        <v>3</v>
      </c>
      <c r="M11" s="13">
        <f t="shared" si="1"/>
        <v>5</v>
      </c>
      <c r="N11" s="13">
        <f t="shared" si="1"/>
        <v>4</v>
      </c>
      <c r="O11" s="13">
        <f t="shared" si="1"/>
        <v>7</v>
      </c>
      <c r="P11" s="13">
        <f t="shared" si="1"/>
        <v>6</v>
      </c>
      <c r="Q11" s="13">
        <f t="shared" si="1"/>
        <v>2</v>
      </c>
      <c r="R11" s="13">
        <f t="shared" si="1"/>
        <v>7</v>
      </c>
      <c r="S11" s="13">
        <f t="shared" si="1"/>
        <v>5</v>
      </c>
      <c r="T11" s="13">
        <f t="shared" si="1"/>
        <v>3</v>
      </c>
      <c r="U11" s="13">
        <f t="shared" si="1"/>
        <v>6</v>
      </c>
      <c r="V11" s="13">
        <f t="shared" si="1"/>
        <v>5</v>
      </c>
      <c r="W11" s="13">
        <f t="shared" si="1"/>
        <v>6</v>
      </c>
      <c r="X11" s="13">
        <f t="shared" si="1"/>
        <v>1</v>
      </c>
      <c r="Y11" s="13">
        <f t="shared" si="1"/>
        <v>4</v>
      </c>
      <c r="Z11" s="13">
        <f t="shared" si="1"/>
        <v>5</v>
      </c>
      <c r="AA11" s="13">
        <f t="shared" si="1"/>
        <v>2</v>
      </c>
      <c r="AB11" s="13">
        <f t="shared" si="1"/>
        <v>3</v>
      </c>
    </row>
    <row r="12" spans="1:28" ht="15" customHeight="1">
      <c r="A12" s="65"/>
      <c r="B12" s="2" t="s">
        <v>122</v>
      </c>
      <c r="C12" s="14">
        <v>8</v>
      </c>
      <c r="D12" s="16">
        <v>7</v>
      </c>
      <c r="E12" s="13">
        <v>5</v>
      </c>
      <c r="F12" s="13">
        <v>6</v>
      </c>
      <c r="G12" s="13">
        <v>4</v>
      </c>
      <c r="H12" s="13">
        <v>7</v>
      </c>
      <c r="I12" s="13">
        <v>5</v>
      </c>
      <c r="J12" s="13">
        <v>6</v>
      </c>
      <c r="K12" s="13">
        <v>5</v>
      </c>
      <c r="L12" s="13">
        <v>6</v>
      </c>
      <c r="M12" s="13">
        <v>5</v>
      </c>
      <c r="N12" s="13">
        <v>5</v>
      </c>
      <c r="O12" s="13">
        <v>6</v>
      </c>
      <c r="P12" s="13">
        <v>6</v>
      </c>
      <c r="Q12" s="13">
        <v>6</v>
      </c>
      <c r="R12" s="13">
        <v>7</v>
      </c>
      <c r="S12" s="13">
        <v>6</v>
      </c>
      <c r="T12" s="13">
        <v>7</v>
      </c>
      <c r="U12" s="13">
        <v>6</v>
      </c>
      <c r="V12" s="13">
        <v>6</v>
      </c>
      <c r="W12" s="13">
        <v>6</v>
      </c>
      <c r="X12" s="13">
        <v>3</v>
      </c>
      <c r="Y12" s="13">
        <v>5</v>
      </c>
      <c r="Z12" s="13">
        <v>7</v>
      </c>
      <c r="AA12" s="13">
        <v>5</v>
      </c>
      <c r="AB12" s="13">
        <v>4</v>
      </c>
    </row>
    <row r="13" spans="1:35" ht="15" customHeight="1">
      <c r="A13" s="65"/>
      <c r="B13" s="2" t="s">
        <v>122</v>
      </c>
      <c r="C13" s="14">
        <v>10</v>
      </c>
      <c r="D13" s="14">
        <v>8</v>
      </c>
      <c r="E13" s="13">
        <v>7</v>
      </c>
      <c r="F13" s="13">
        <v>6</v>
      </c>
      <c r="G13" s="13">
        <v>4</v>
      </c>
      <c r="H13" s="13">
        <v>6</v>
      </c>
      <c r="I13" s="13">
        <v>6</v>
      </c>
      <c r="J13" s="13">
        <v>5</v>
      </c>
      <c r="K13" s="13">
        <v>6</v>
      </c>
      <c r="L13" s="13">
        <v>6</v>
      </c>
      <c r="M13" s="13">
        <v>7</v>
      </c>
      <c r="N13" s="13">
        <v>4</v>
      </c>
      <c r="O13" s="13">
        <v>6</v>
      </c>
      <c r="P13" s="13">
        <v>6</v>
      </c>
      <c r="Q13" s="13">
        <v>5</v>
      </c>
      <c r="R13" s="13">
        <v>7</v>
      </c>
      <c r="S13" s="13">
        <v>7</v>
      </c>
      <c r="T13" s="13">
        <v>6</v>
      </c>
      <c r="U13" s="13">
        <v>6</v>
      </c>
      <c r="V13" s="13">
        <v>7</v>
      </c>
      <c r="W13" s="13">
        <v>6</v>
      </c>
      <c r="X13" s="13">
        <v>6</v>
      </c>
      <c r="Y13" s="13">
        <v>5</v>
      </c>
      <c r="Z13" s="13">
        <v>7</v>
      </c>
      <c r="AA13" s="13">
        <v>5</v>
      </c>
      <c r="AB13" s="13">
        <v>5</v>
      </c>
      <c r="AI13" s="10"/>
    </row>
    <row r="14" spans="1:35" ht="15" customHeight="1">
      <c r="A14" s="65"/>
      <c r="B14" s="2" t="s">
        <v>122</v>
      </c>
      <c r="C14" s="27">
        <v>15</v>
      </c>
      <c r="D14" s="27">
        <v>9</v>
      </c>
      <c r="E14" s="25">
        <v>6</v>
      </c>
      <c r="F14" s="25">
        <v>6</v>
      </c>
      <c r="G14" s="25">
        <v>4</v>
      </c>
      <c r="H14" s="25">
        <v>5</v>
      </c>
      <c r="I14" s="25">
        <v>6</v>
      </c>
      <c r="J14" s="25">
        <v>6</v>
      </c>
      <c r="K14" s="25">
        <v>5</v>
      </c>
      <c r="L14" s="25">
        <v>5</v>
      </c>
      <c r="M14" s="25">
        <v>6</v>
      </c>
      <c r="N14" s="25">
        <v>6</v>
      </c>
      <c r="O14" s="25">
        <v>6</v>
      </c>
      <c r="P14" s="25">
        <v>6</v>
      </c>
      <c r="Q14" s="25">
        <v>6</v>
      </c>
      <c r="R14" s="25">
        <v>6</v>
      </c>
      <c r="S14" s="25">
        <v>4</v>
      </c>
      <c r="T14" s="25">
        <v>6</v>
      </c>
      <c r="U14" s="25">
        <v>5</v>
      </c>
      <c r="V14" s="25">
        <v>4</v>
      </c>
      <c r="W14" s="25">
        <v>6</v>
      </c>
      <c r="X14" s="25">
        <v>5</v>
      </c>
      <c r="Y14" s="25">
        <v>5</v>
      </c>
      <c r="Z14" s="25">
        <v>6</v>
      </c>
      <c r="AA14" s="25">
        <v>4</v>
      </c>
      <c r="AB14" s="25">
        <v>4</v>
      </c>
      <c r="AI14" s="10"/>
    </row>
    <row r="15" spans="1:35" ht="15" customHeight="1">
      <c r="A15" s="65"/>
      <c r="B15" s="39" t="s">
        <v>122</v>
      </c>
      <c r="C15" s="14">
        <v>26</v>
      </c>
      <c r="D15" s="14">
        <v>10</v>
      </c>
      <c r="E15" s="13">
        <v>6</v>
      </c>
      <c r="F15" s="13">
        <v>5</v>
      </c>
      <c r="G15" s="13">
        <v>6</v>
      </c>
      <c r="H15" s="13">
        <v>5</v>
      </c>
      <c r="I15" s="13">
        <v>6</v>
      </c>
      <c r="J15" s="13">
        <v>6</v>
      </c>
      <c r="K15" s="13">
        <v>6</v>
      </c>
      <c r="L15" s="13">
        <v>6</v>
      </c>
      <c r="M15" s="13">
        <v>6</v>
      </c>
      <c r="N15" s="13">
        <v>5</v>
      </c>
      <c r="O15" s="13">
        <v>4</v>
      </c>
      <c r="P15" s="13">
        <v>7</v>
      </c>
      <c r="Q15" s="13">
        <v>6</v>
      </c>
      <c r="R15" s="13">
        <v>7</v>
      </c>
      <c r="S15" s="13">
        <v>7</v>
      </c>
      <c r="T15" s="13">
        <v>6</v>
      </c>
      <c r="U15" s="13">
        <v>7</v>
      </c>
      <c r="V15" s="13">
        <v>7</v>
      </c>
      <c r="W15" s="13">
        <v>7</v>
      </c>
      <c r="X15" s="13">
        <v>3</v>
      </c>
      <c r="Y15" s="13">
        <v>6</v>
      </c>
      <c r="Z15" s="13">
        <v>7</v>
      </c>
      <c r="AA15" s="13">
        <v>6</v>
      </c>
      <c r="AB15" s="13">
        <v>7</v>
      </c>
      <c r="AI15" s="10"/>
    </row>
    <row r="16" spans="1:35" ht="15" customHeight="1" hidden="1">
      <c r="A16" s="65"/>
      <c r="B16" s="39" t="s">
        <v>123</v>
      </c>
      <c r="C16" s="14">
        <v>2</v>
      </c>
      <c r="D16" s="14">
        <v>11</v>
      </c>
      <c r="E16" s="13">
        <v>2</v>
      </c>
      <c r="F16" s="13">
        <v>2</v>
      </c>
      <c r="G16" s="13">
        <v>2</v>
      </c>
      <c r="H16" s="13">
        <v>4</v>
      </c>
      <c r="I16" s="13">
        <v>2</v>
      </c>
      <c r="J16" s="13">
        <v>3</v>
      </c>
      <c r="K16" s="13">
        <v>2</v>
      </c>
      <c r="L16" s="13">
        <v>2</v>
      </c>
      <c r="M16" s="13">
        <v>2</v>
      </c>
      <c r="N16" s="13">
        <v>2</v>
      </c>
      <c r="O16" s="13">
        <v>1</v>
      </c>
      <c r="P16" s="13">
        <v>1</v>
      </c>
      <c r="Q16" s="13">
        <v>1</v>
      </c>
      <c r="R16" s="13">
        <v>1</v>
      </c>
      <c r="S16" s="13">
        <v>1</v>
      </c>
      <c r="T16" s="13">
        <v>1</v>
      </c>
      <c r="U16" s="13">
        <v>2</v>
      </c>
      <c r="V16" s="13">
        <v>1</v>
      </c>
      <c r="W16" s="13">
        <v>1</v>
      </c>
      <c r="X16" s="13">
        <v>4</v>
      </c>
      <c r="Y16" s="13">
        <v>1</v>
      </c>
      <c r="Z16" s="13">
        <v>2</v>
      </c>
      <c r="AA16" s="13">
        <v>2</v>
      </c>
      <c r="AB16" s="13">
        <v>3</v>
      </c>
      <c r="AI16" s="10"/>
    </row>
    <row r="17" spans="1:35" ht="15" customHeight="1">
      <c r="A17" s="65"/>
      <c r="B17" s="39" t="s">
        <v>123</v>
      </c>
      <c r="C17" s="14" t="s">
        <v>132</v>
      </c>
      <c r="D17" s="14" t="s">
        <v>125</v>
      </c>
      <c r="E17" s="13">
        <f>8-E16</f>
        <v>6</v>
      </c>
      <c r="F17" s="13">
        <f aca="true" t="shared" si="2" ref="F17:AB17">8-F16</f>
        <v>6</v>
      </c>
      <c r="G17" s="13">
        <f t="shared" si="2"/>
        <v>6</v>
      </c>
      <c r="H17" s="13">
        <f t="shared" si="2"/>
        <v>4</v>
      </c>
      <c r="I17" s="13">
        <f t="shared" si="2"/>
        <v>6</v>
      </c>
      <c r="J17" s="13">
        <f t="shared" si="2"/>
        <v>5</v>
      </c>
      <c r="K17" s="13">
        <f t="shared" si="2"/>
        <v>6</v>
      </c>
      <c r="L17" s="13">
        <f t="shared" si="2"/>
        <v>6</v>
      </c>
      <c r="M17" s="13">
        <f t="shared" si="2"/>
        <v>6</v>
      </c>
      <c r="N17" s="13">
        <f t="shared" si="2"/>
        <v>6</v>
      </c>
      <c r="O17" s="13">
        <f t="shared" si="2"/>
        <v>7</v>
      </c>
      <c r="P17" s="13">
        <f t="shared" si="2"/>
        <v>7</v>
      </c>
      <c r="Q17" s="13">
        <f t="shared" si="2"/>
        <v>7</v>
      </c>
      <c r="R17" s="13">
        <f t="shared" si="2"/>
        <v>7</v>
      </c>
      <c r="S17" s="13">
        <f t="shared" si="2"/>
        <v>7</v>
      </c>
      <c r="T17" s="13">
        <f t="shared" si="2"/>
        <v>7</v>
      </c>
      <c r="U17" s="13">
        <f t="shared" si="2"/>
        <v>6</v>
      </c>
      <c r="V17" s="13">
        <f t="shared" si="2"/>
        <v>7</v>
      </c>
      <c r="W17" s="13">
        <f t="shared" si="2"/>
        <v>7</v>
      </c>
      <c r="X17" s="13">
        <f t="shared" si="2"/>
        <v>4</v>
      </c>
      <c r="Y17" s="13">
        <f t="shared" si="2"/>
        <v>7</v>
      </c>
      <c r="Z17" s="13">
        <f t="shared" si="2"/>
        <v>6</v>
      </c>
      <c r="AA17" s="13">
        <f t="shared" si="2"/>
        <v>6</v>
      </c>
      <c r="AB17" s="13">
        <f t="shared" si="2"/>
        <v>5</v>
      </c>
      <c r="AI17" s="10"/>
    </row>
    <row r="18" spans="1:35" ht="15" customHeight="1" hidden="1">
      <c r="A18" s="65"/>
      <c r="B18" s="39" t="s">
        <v>123</v>
      </c>
      <c r="C18" s="14">
        <v>12</v>
      </c>
      <c r="D18" s="14">
        <v>12</v>
      </c>
      <c r="E18" s="13">
        <v>7</v>
      </c>
      <c r="F18" s="13">
        <v>6</v>
      </c>
      <c r="G18" s="13">
        <v>4</v>
      </c>
      <c r="H18" s="13">
        <v>6</v>
      </c>
      <c r="I18" s="13">
        <v>5</v>
      </c>
      <c r="J18" s="13">
        <v>4</v>
      </c>
      <c r="K18" s="13">
        <v>3</v>
      </c>
      <c r="L18" s="13">
        <v>1</v>
      </c>
      <c r="M18" s="13">
        <v>2</v>
      </c>
      <c r="N18" s="13">
        <v>6</v>
      </c>
      <c r="O18" s="13">
        <v>2</v>
      </c>
      <c r="P18" s="13">
        <v>2</v>
      </c>
      <c r="Q18" s="13">
        <v>3</v>
      </c>
      <c r="R18" s="13">
        <v>5</v>
      </c>
      <c r="S18" s="13">
        <v>1</v>
      </c>
      <c r="T18" s="13">
        <v>2</v>
      </c>
      <c r="U18" s="13">
        <v>2</v>
      </c>
      <c r="V18" s="13">
        <v>5</v>
      </c>
      <c r="W18" s="13">
        <v>3</v>
      </c>
      <c r="X18" s="13">
        <v>5</v>
      </c>
      <c r="Y18" s="13">
        <v>4</v>
      </c>
      <c r="Z18" s="13">
        <v>1</v>
      </c>
      <c r="AA18" s="13">
        <v>1</v>
      </c>
      <c r="AB18" s="13">
        <v>3</v>
      </c>
      <c r="AI18" s="10"/>
    </row>
    <row r="19" spans="1:35" ht="15" customHeight="1">
      <c r="A19" s="65"/>
      <c r="B19" s="39" t="s">
        <v>123</v>
      </c>
      <c r="C19" s="14" t="s">
        <v>124</v>
      </c>
      <c r="D19" s="14" t="s">
        <v>124</v>
      </c>
      <c r="E19" s="13">
        <f>8-E18</f>
        <v>1</v>
      </c>
      <c r="F19" s="13">
        <f aca="true" t="shared" si="3" ref="F19:AB19">8-F18</f>
        <v>2</v>
      </c>
      <c r="G19" s="13">
        <f t="shared" si="3"/>
        <v>4</v>
      </c>
      <c r="H19" s="13">
        <f t="shared" si="3"/>
        <v>2</v>
      </c>
      <c r="I19" s="13">
        <f t="shared" si="3"/>
        <v>3</v>
      </c>
      <c r="J19" s="13">
        <f t="shared" si="3"/>
        <v>4</v>
      </c>
      <c r="K19" s="13">
        <f t="shared" si="3"/>
        <v>5</v>
      </c>
      <c r="L19" s="13">
        <f t="shared" si="3"/>
        <v>7</v>
      </c>
      <c r="M19" s="13">
        <f t="shared" si="3"/>
        <v>6</v>
      </c>
      <c r="N19" s="13">
        <f t="shared" si="3"/>
        <v>2</v>
      </c>
      <c r="O19" s="13">
        <f t="shared" si="3"/>
        <v>6</v>
      </c>
      <c r="P19" s="13">
        <f t="shared" si="3"/>
        <v>6</v>
      </c>
      <c r="Q19" s="13">
        <f t="shared" si="3"/>
        <v>5</v>
      </c>
      <c r="R19" s="13">
        <f t="shared" si="3"/>
        <v>3</v>
      </c>
      <c r="S19" s="13">
        <f t="shared" si="3"/>
        <v>7</v>
      </c>
      <c r="T19" s="13">
        <f t="shared" si="3"/>
        <v>6</v>
      </c>
      <c r="U19" s="13">
        <f t="shared" si="3"/>
        <v>6</v>
      </c>
      <c r="V19" s="13">
        <f t="shared" si="3"/>
        <v>3</v>
      </c>
      <c r="W19" s="13">
        <f t="shared" si="3"/>
        <v>5</v>
      </c>
      <c r="X19" s="13">
        <f t="shared" si="3"/>
        <v>3</v>
      </c>
      <c r="Y19" s="13">
        <f t="shared" si="3"/>
        <v>4</v>
      </c>
      <c r="Z19" s="13">
        <f t="shared" si="3"/>
        <v>7</v>
      </c>
      <c r="AA19" s="13">
        <f t="shared" si="3"/>
        <v>7</v>
      </c>
      <c r="AB19" s="13">
        <f t="shared" si="3"/>
        <v>5</v>
      </c>
      <c r="AI19" s="10"/>
    </row>
    <row r="20" spans="1:35" s="32" customFormat="1" ht="15" customHeight="1">
      <c r="A20" s="65"/>
      <c r="B20" s="3"/>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I20" s="33"/>
    </row>
    <row r="21" spans="1:35" ht="15" customHeight="1">
      <c r="A21" s="65"/>
      <c r="B21" s="2" t="s">
        <v>33</v>
      </c>
      <c r="C21" s="28">
        <v>4</v>
      </c>
      <c r="D21" s="14">
        <v>13</v>
      </c>
      <c r="E21" s="13">
        <v>1</v>
      </c>
      <c r="F21" s="13">
        <v>7</v>
      </c>
      <c r="G21" s="13">
        <v>6</v>
      </c>
      <c r="H21" s="13">
        <v>1</v>
      </c>
      <c r="I21" s="13">
        <v>4</v>
      </c>
      <c r="J21" s="13">
        <v>3</v>
      </c>
      <c r="K21" s="13">
        <v>2</v>
      </c>
      <c r="L21" s="13">
        <v>4</v>
      </c>
      <c r="M21" s="13">
        <v>4</v>
      </c>
      <c r="N21" s="13">
        <v>4</v>
      </c>
      <c r="O21" s="13">
        <v>4</v>
      </c>
      <c r="P21" s="13">
        <v>6</v>
      </c>
      <c r="Q21" s="13">
        <v>4</v>
      </c>
      <c r="R21" s="13">
        <v>5</v>
      </c>
      <c r="S21" s="13">
        <v>2</v>
      </c>
      <c r="T21" s="13">
        <v>4</v>
      </c>
      <c r="U21" s="13">
        <v>5</v>
      </c>
      <c r="V21" s="13">
        <v>1</v>
      </c>
      <c r="W21" s="13">
        <v>7</v>
      </c>
      <c r="X21" s="13">
        <v>2</v>
      </c>
      <c r="Y21" s="13">
        <v>4</v>
      </c>
      <c r="Z21" s="13">
        <v>5</v>
      </c>
      <c r="AA21" s="13">
        <v>6</v>
      </c>
      <c r="AB21" s="13">
        <v>1</v>
      </c>
      <c r="AI21" s="10"/>
    </row>
    <row r="22" spans="1:35" ht="15" customHeight="1">
      <c r="A22" s="65"/>
      <c r="B22" s="2" t="s">
        <v>33</v>
      </c>
      <c r="C22" s="14">
        <v>5</v>
      </c>
      <c r="D22" s="34">
        <v>14</v>
      </c>
      <c r="E22" s="29">
        <v>5</v>
      </c>
      <c r="F22" s="29">
        <v>5</v>
      </c>
      <c r="G22" s="29">
        <v>2</v>
      </c>
      <c r="H22" s="29">
        <v>1</v>
      </c>
      <c r="I22" s="29">
        <v>2</v>
      </c>
      <c r="J22" s="29">
        <v>7</v>
      </c>
      <c r="K22" s="29">
        <v>4</v>
      </c>
      <c r="L22" s="29">
        <v>2</v>
      </c>
      <c r="M22" s="29">
        <v>4</v>
      </c>
      <c r="N22" s="29">
        <v>1</v>
      </c>
      <c r="O22" s="29">
        <v>7</v>
      </c>
      <c r="P22" s="29">
        <v>5</v>
      </c>
      <c r="Q22" s="29">
        <v>1</v>
      </c>
      <c r="R22" s="29">
        <v>2</v>
      </c>
      <c r="S22" s="29">
        <v>1</v>
      </c>
      <c r="T22" s="29">
        <v>1</v>
      </c>
      <c r="U22" s="29">
        <v>1</v>
      </c>
      <c r="V22" s="29">
        <v>4</v>
      </c>
      <c r="W22" s="29">
        <v>6</v>
      </c>
      <c r="X22" s="29">
        <v>1</v>
      </c>
      <c r="Y22" s="29">
        <v>6</v>
      </c>
      <c r="Z22" s="29">
        <v>7</v>
      </c>
      <c r="AA22" s="29">
        <v>5</v>
      </c>
      <c r="AB22" s="29">
        <v>4</v>
      </c>
      <c r="AI22" s="10"/>
    </row>
    <row r="23" spans="1:35" ht="15" customHeight="1">
      <c r="A23" s="65"/>
      <c r="B23" s="2" t="s">
        <v>33</v>
      </c>
      <c r="C23" s="14">
        <v>6</v>
      </c>
      <c r="D23" s="16">
        <v>15</v>
      </c>
      <c r="E23" s="13">
        <v>7</v>
      </c>
      <c r="F23" s="13">
        <v>7</v>
      </c>
      <c r="G23" s="13">
        <v>4</v>
      </c>
      <c r="H23" s="13">
        <v>4</v>
      </c>
      <c r="I23" s="13">
        <v>6</v>
      </c>
      <c r="J23" s="13">
        <v>7</v>
      </c>
      <c r="K23" s="13">
        <v>6</v>
      </c>
      <c r="L23" s="13">
        <v>7</v>
      </c>
      <c r="M23" s="13">
        <v>6</v>
      </c>
      <c r="N23" s="13">
        <v>6</v>
      </c>
      <c r="O23" s="13">
        <v>7</v>
      </c>
      <c r="P23" s="13">
        <v>7</v>
      </c>
      <c r="Q23" s="13">
        <v>5</v>
      </c>
      <c r="R23" s="13">
        <v>7</v>
      </c>
      <c r="S23" s="13">
        <v>7</v>
      </c>
      <c r="T23" s="13">
        <v>6</v>
      </c>
      <c r="U23" s="13">
        <v>5</v>
      </c>
      <c r="V23" s="13">
        <v>7</v>
      </c>
      <c r="W23" s="13">
        <v>6</v>
      </c>
      <c r="X23" s="13">
        <v>4</v>
      </c>
      <c r="Y23" s="13">
        <v>6</v>
      </c>
      <c r="Z23" s="13">
        <v>7</v>
      </c>
      <c r="AA23" s="13">
        <v>6</v>
      </c>
      <c r="AB23" s="13">
        <v>7</v>
      </c>
      <c r="AI23" s="10"/>
    </row>
    <row r="24" spans="1:28" ht="15" customHeight="1">
      <c r="A24" s="65"/>
      <c r="B24" s="2" t="s">
        <v>33</v>
      </c>
      <c r="C24" s="14">
        <v>11</v>
      </c>
      <c r="D24" s="14">
        <v>16</v>
      </c>
      <c r="E24" s="13">
        <v>6</v>
      </c>
      <c r="F24" s="13">
        <v>5</v>
      </c>
      <c r="G24" s="13">
        <v>3</v>
      </c>
      <c r="H24" s="13">
        <v>7</v>
      </c>
      <c r="I24" s="13">
        <v>4</v>
      </c>
      <c r="J24" s="13">
        <v>6</v>
      </c>
      <c r="K24" s="13">
        <v>4</v>
      </c>
      <c r="L24" s="13">
        <v>6</v>
      </c>
      <c r="M24" s="13">
        <v>5</v>
      </c>
      <c r="N24" s="13">
        <v>4</v>
      </c>
      <c r="O24" s="13">
        <v>6</v>
      </c>
      <c r="P24" s="13">
        <v>5</v>
      </c>
      <c r="Q24" s="13">
        <v>5</v>
      </c>
      <c r="R24" s="13">
        <v>4</v>
      </c>
      <c r="S24" s="13">
        <v>2</v>
      </c>
      <c r="T24" s="13">
        <v>6</v>
      </c>
      <c r="U24" s="13">
        <v>4</v>
      </c>
      <c r="V24" s="13">
        <v>4</v>
      </c>
      <c r="W24" s="13">
        <v>4</v>
      </c>
      <c r="X24" s="13">
        <v>2</v>
      </c>
      <c r="Y24" s="13">
        <v>6</v>
      </c>
      <c r="Z24" s="13">
        <v>6</v>
      </c>
      <c r="AA24" s="13">
        <v>5</v>
      </c>
      <c r="AB24" s="13">
        <v>4</v>
      </c>
    </row>
    <row r="25" spans="1:28" ht="15" customHeight="1">
      <c r="A25" s="65"/>
      <c r="B25" s="2" t="s">
        <v>33</v>
      </c>
      <c r="C25" s="14">
        <v>13</v>
      </c>
      <c r="D25" s="14">
        <v>17</v>
      </c>
      <c r="E25" s="13">
        <v>6</v>
      </c>
      <c r="F25" s="13">
        <v>5</v>
      </c>
      <c r="G25" s="13">
        <v>4</v>
      </c>
      <c r="H25" s="13">
        <v>5</v>
      </c>
      <c r="I25" s="13">
        <v>5</v>
      </c>
      <c r="J25" s="13">
        <v>5</v>
      </c>
      <c r="K25" s="13">
        <v>6</v>
      </c>
      <c r="L25" s="13">
        <v>6</v>
      </c>
      <c r="M25" s="13">
        <v>5</v>
      </c>
      <c r="N25" s="13">
        <v>5</v>
      </c>
      <c r="O25" s="13">
        <v>5</v>
      </c>
      <c r="P25" s="13">
        <v>6</v>
      </c>
      <c r="Q25" s="13">
        <v>6</v>
      </c>
      <c r="R25" s="13">
        <v>5</v>
      </c>
      <c r="S25" s="13">
        <v>7</v>
      </c>
      <c r="T25" s="13">
        <v>6</v>
      </c>
      <c r="U25" s="13">
        <v>6</v>
      </c>
      <c r="V25" s="13">
        <v>5</v>
      </c>
      <c r="W25" s="13">
        <v>6</v>
      </c>
      <c r="X25" s="13">
        <v>3</v>
      </c>
      <c r="Y25" s="13">
        <v>4</v>
      </c>
      <c r="Z25" s="13">
        <v>6</v>
      </c>
      <c r="AA25" s="13">
        <v>5</v>
      </c>
      <c r="AB25" s="13">
        <v>6</v>
      </c>
    </row>
    <row r="26" spans="1:28" ht="15" customHeight="1">
      <c r="A26" s="65"/>
      <c r="B26" s="2" t="s">
        <v>33</v>
      </c>
      <c r="C26" s="14">
        <v>22</v>
      </c>
      <c r="D26" s="16">
        <v>18</v>
      </c>
      <c r="E26" s="13">
        <v>5</v>
      </c>
      <c r="F26" s="13">
        <v>3</v>
      </c>
      <c r="G26" s="13">
        <v>5</v>
      </c>
      <c r="H26" s="13">
        <v>2</v>
      </c>
      <c r="I26" s="13">
        <v>5</v>
      </c>
      <c r="J26" s="13">
        <v>5</v>
      </c>
      <c r="K26" s="13">
        <v>5</v>
      </c>
      <c r="L26" s="13">
        <v>6</v>
      </c>
      <c r="M26" s="13">
        <v>5</v>
      </c>
      <c r="N26" s="13">
        <v>2</v>
      </c>
      <c r="O26" s="13">
        <v>6</v>
      </c>
      <c r="P26" s="13">
        <v>5</v>
      </c>
      <c r="Q26" s="13">
        <v>5</v>
      </c>
      <c r="R26" s="13">
        <v>6</v>
      </c>
      <c r="S26" s="13">
        <v>6</v>
      </c>
      <c r="T26" s="13">
        <v>3</v>
      </c>
      <c r="U26" s="13">
        <v>4</v>
      </c>
      <c r="V26" s="13">
        <v>6</v>
      </c>
      <c r="W26" s="13">
        <v>4</v>
      </c>
      <c r="X26" s="13">
        <v>5</v>
      </c>
      <c r="Y26" s="13">
        <v>7</v>
      </c>
      <c r="Z26" s="13">
        <v>4</v>
      </c>
      <c r="AA26" s="13">
        <v>6</v>
      </c>
      <c r="AB26" s="13">
        <v>5</v>
      </c>
    </row>
    <row r="27" spans="1:28" ht="15" customHeight="1">
      <c r="A27" s="65"/>
      <c r="B27" s="2" t="s">
        <v>32</v>
      </c>
      <c r="C27" s="14">
        <v>3</v>
      </c>
      <c r="D27" s="16">
        <v>19</v>
      </c>
      <c r="E27" s="13">
        <v>6</v>
      </c>
      <c r="F27" s="13">
        <v>7</v>
      </c>
      <c r="G27" s="13">
        <v>4</v>
      </c>
      <c r="H27" s="13">
        <v>6</v>
      </c>
      <c r="I27" s="13">
        <v>6</v>
      </c>
      <c r="J27" s="13">
        <v>6</v>
      </c>
      <c r="K27" s="13">
        <v>6</v>
      </c>
      <c r="L27" s="13">
        <v>7</v>
      </c>
      <c r="M27" s="13">
        <v>7</v>
      </c>
      <c r="N27" s="13">
        <v>6</v>
      </c>
      <c r="O27" s="13">
        <v>7</v>
      </c>
      <c r="P27" s="13">
        <v>7</v>
      </c>
      <c r="Q27" s="13">
        <v>7</v>
      </c>
      <c r="R27" s="13">
        <v>6</v>
      </c>
      <c r="S27" s="13">
        <v>5</v>
      </c>
      <c r="T27" s="13">
        <v>5</v>
      </c>
      <c r="U27" s="13">
        <v>6</v>
      </c>
      <c r="V27" s="13">
        <v>6</v>
      </c>
      <c r="W27" s="13">
        <v>7</v>
      </c>
      <c r="X27" s="13">
        <v>5</v>
      </c>
      <c r="Y27" s="13">
        <v>6</v>
      </c>
      <c r="Z27" s="13">
        <v>7</v>
      </c>
      <c r="AA27" s="13">
        <v>6</v>
      </c>
      <c r="AB27" s="13">
        <v>6</v>
      </c>
    </row>
    <row r="28" spans="1:28" ht="15" customHeight="1">
      <c r="A28" s="65"/>
      <c r="B28" s="2" t="s">
        <v>32</v>
      </c>
      <c r="C28" s="14">
        <v>7</v>
      </c>
      <c r="D28" s="14">
        <v>20</v>
      </c>
      <c r="E28" s="13">
        <v>4</v>
      </c>
      <c r="F28" s="13">
        <v>5</v>
      </c>
      <c r="G28" s="13">
        <v>5</v>
      </c>
      <c r="H28" s="13">
        <v>1</v>
      </c>
      <c r="I28" s="13">
        <v>5</v>
      </c>
      <c r="J28" s="13">
        <v>6</v>
      </c>
      <c r="K28" s="13">
        <v>5</v>
      </c>
      <c r="L28" s="13">
        <v>6</v>
      </c>
      <c r="M28" s="13">
        <v>4</v>
      </c>
      <c r="N28" s="13">
        <v>4</v>
      </c>
      <c r="O28" s="13">
        <v>3</v>
      </c>
      <c r="P28" s="13">
        <v>6</v>
      </c>
      <c r="Q28" s="13">
        <v>6</v>
      </c>
      <c r="R28" s="13">
        <v>5</v>
      </c>
      <c r="S28" s="13">
        <v>6</v>
      </c>
      <c r="T28" s="13">
        <v>5</v>
      </c>
      <c r="U28" s="13">
        <v>6</v>
      </c>
      <c r="V28" s="13">
        <v>5</v>
      </c>
      <c r="W28" s="13">
        <v>7</v>
      </c>
      <c r="X28" s="13">
        <v>3</v>
      </c>
      <c r="Y28" s="13">
        <v>6</v>
      </c>
      <c r="Z28" s="13">
        <v>6</v>
      </c>
      <c r="AA28" s="13">
        <v>4</v>
      </c>
      <c r="AB28" s="13">
        <v>5</v>
      </c>
    </row>
    <row r="29" spans="1:28" ht="15" customHeight="1">
      <c r="A29" s="65"/>
      <c r="B29" s="2" t="s">
        <v>32</v>
      </c>
      <c r="C29" s="14">
        <v>18</v>
      </c>
      <c r="D29" s="14">
        <v>21</v>
      </c>
      <c r="E29" s="13">
        <v>4</v>
      </c>
      <c r="F29" s="13">
        <v>4</v>
      </c>
      <c r="G29" s="13">
        <v>5</v>
      </c>
      <c r="H29" s="13">
        <v>5</v>
      </c>
      <c r="I29" s="13">
        <v>4</v>
      </c>
      <c r="J29" s="13">
        <v>5</v>
      </c>
      <c r="K29" s="13">
        <v>4</v>
      </c>
      <c r="L29" s="13">
        <v>5</v>
      </c>
      <c r="M29" s="13">
        <v>5</v>
      </c>
      <c r="N29" s="13">
        <v>4</v>
      </c>
      <c r="O29" s="13">
        <v>4</v>
      </c>
      <c r="P29" s="13">
        <v>6</v>
      </c>
      <c r="Q29" s="13">
        <v>5</v>
      </c>
      <c r="R29" s="13">
        <v>6</v>
      </c>
      <c r="S29" s="13">
        <v>4</v>
      </c>
      <c r="T29" s="13">
        <v>5</v>
      </c>
      <c r="U29" s="13">
        <v>6</v>
      </c>
      <c r="V29" s="13">
        <v>4</v>
      </c>
      <c r="W29" s="13">
        <v>4</v>
      </c>
      <c r="X29" s="13">
        <v>2</v>
      </c>
      <c r="Y29" s="13">
        <v>4</v>
      </c>
      <c r="Z29" s="13">
        <v>6</v>
      </c>
      <c r="AA29" s="13">
        <v>4</v>
      </c>
      <c r="AB29" s="13">
        <v>4</v>
      </c>
    </row>
    <row r="30" spans="1:28" ht="15" customHeight="1">
      <c r="A30" s="65"/>
      <c r="B30" s="2" t="s">
        <v>32</v>
      </c>
      <c r="C30" s="14">
        <v>24</v>
      </c>
      <c r="D30" s="16">
        <v>22</v>
      </c>
      <c r="E30" s="13">
        <v>7</v>
      </c>
      <c r="F30" s="13">
        <v>7</v>
      </c>
      <c r="G30" s="13">
        <v>6</v>
      </c>
      <c r="H30" s="13">
        <v>7</v>
      </c>
      <c r="I30" s="13">
        <v>5</v>
      </c>
      <c r="J30" s="13">
        <v>6</v>
      </c>
      <c r="K30" s="13">
        <v>6</v>
      </c>
      <c r="L30" s="13">
        <v>6</v>
      </c>
      <c r="M30" s="13">
        <v>4</v>
      </c>
      <c r="N30" s="13">
        <v>5</v>
      </c>
      <c r="O30" s="13">
        <v>6</v>
      </c>
      <c r="P30" s="13">
        <v>7</v>
      </c>
      <c r="Q30" s="13">
        <v>5</v>
      </c>
      <c r="R30" s="13">
        <v>7</v>
      </c>
      <c r="S30" s="13">
        <v>7</v>
      </c>
      <c r="T30" s="13">
        <v>7</v>
      </c>
      <c r="U30" s="13">
        <v>7</v>
      </c>
      <c r="V30" s="13">
        <v>7</v>
      </c>
      <c r="W30" s="13">
        <v>4</v>
      </c>
      <c r="X30" s="13">
        <v>7</v>
      </c>
      <c r="Y30" s="13">
        <v>4</v>
      </c>
      <c r="Z30" s="13">
        <v>7</v>
      </c>
      <c r="AA30" s="13">
        <v>6</v>
      </c>
      <c r="AB30" s="13">
        <v>6</v>
      </c>
    </row>
    <row r="31" spans="1:28" ht="15" customHeight="1">
      <c r="A31" s="65"/>
      <c r="B31" s="2" t="s">
        <v>50</v>
      </c>
      <c r="C31" s="14">
        <v>1</v>
      </c>
      <c r="D31" s="16">
        <v>23</v>
      </c>
      <c r="E31" s="13">
        <v>4</v>
      </c>
      <c r="F31" s="13">
        <v>6</v>
      </c>
      <c r="G31" s="13">
        <v>6</v>
      </c>
      <c r="H31" s="13">
        <v>1</v>
      </c>
      <c r="I31" s="13">
        <v>5</v>
      </c>
      <c r="J31" s="13">
        <v>3</v>
      </c>
      <c r="K31" s="13">
        <v>4</v>
      </c>
      <c r="L31" s="13">
        <v>7</v>
      </c>
      <c r="M31" s="13">
        <v>7</v>
      </c>
      <c r="N31" s="13">
        <v>2</v>
      </c>
      <c r="O31" s="13">
        <v>6</v>
      </c>
      <c r="P31" s="13">
        <v>6</v>
      </c>
      <c r="Q31" s="13">
        <v>6</v>
      </c>
      <c r="R31" s="13">
        <v>1</v>
      </c>
      <c r="S31" s="15">
        <v>7</v>
      </c>
      <c r="T31" s="13">
        <v>5</v>
      </c>
      <c r="U31" s="13">
        <v>5</v>
      </c>
      <c r="V31" s="13">
        <v>2</v>
      </c>
      <c r="W31" s="13">
        <v>4</v>
      </c>
      <c r="X31" s="13">
        <v>4</v>
      </c>
      <c r="Y31" s="13">
        <v>4</v>
      </c>
      <c r="Z31" s="13">
        <v>4</v>
      </c>
      <c r="AA31" s="13">
        <v>5</v>
      </c>
      <c r="AB31" s="13">
        <v>2</v>
      </c>
    </row>
    <row r="32" spans="1:28" ht="15" customHeight="1">
      <c r="A32" s="65"/>
      <c r="B32" s="2" t="s">
        <v>50</v>
      </c>
      <c r="C32" s="14">
        <v>14</v>
      </c>
      <c r="D32" s="14">
        <v>24</v>
      </c>
      <c r="E32" s="13">
        <v>4</v>
      </c>
      <c r="F32" s="13">
        <v>5</v>
      </c>
      <c r="G32" s="13">
        <v>1</v>
      </c>
      <c r="H32" s="13">
        <v>2</v>
      </c>
      <c r="I32" s="13">
        <v>6</v>
      </c>
      <c r="J32" s="13">
        <v>2</v>
      </c>
      <c r="K32" s="13">
        <v>6</v>
      </c>
      <c r="L32" s="13">
        <v>2</v>
      </c>
      <c r="M32" s="13">
        <v>6</v>
      </c>
      <c r="N32" s="13">
        <v>3</v>
      </c>
      <c r="O32" s="13">
        <v>6</v>
      </c>
      <c r="P32" s="13">
        <v>3</v>
      </c>
      <c r="Q32" s="13">
        <v>6</v>
      </c>
      <c r="R32" s="13">
        <v>1</v>
      </c>
      <c r="S32" s="13">
        <v>4</v>
      </c>
      <c r="T32" s="13">
        <v>1</v>
      </c>
      <c r="U32" s="13">
        <v>2</v>
      </c>
      <c r="V32" s="13">
        <v>1</v>
      </c>
      <c r="W32" s="13">
        <v>1</v>
      </c>
      <c r="X32" s="13">
        <v>2</v>
      </c>
      <c r="Y32" s="13">
        <v>4</v>
      </c>
      <c r="Z32" s="13">
        <v>7</v>
      </c>
      <c r="AA32" s="13">
        <v>1</v>
      </c>
      <c r="AB32" s="13">
        <v>6</v>
      </c>
    </row>
    <row r="33" spans="1:28" ht="15" customHeight="1">
      <c r="A33" s="65"/>
      <c r="B33" s="2" t="s">
        <v>50</v>
      </c>
      <c r="C33" s="14">
        <v>16</v>
      </c>
      <c r="D33" s="14">
        <v>25</v>
      </c>
      <c r="E33" s="13">
        <v>3</v>
      </c>
      <c r="F33" s="13">
        <v>6</v>
      </c>
      <c r="G33" s="13">
        <v>6</v>
      </c>
      <c r="H33" s="13">
        <v>5</v>
      </c>
      <c r="I33" s="13">
        <v>6</v>
      </c>
      <c r="J33" s="13">
        <v>5</v>
      </c>
      <c r="K33" s="13">
        <v>4</v>
      </c>
      <c r="L33" s="13">
        <v>5</v>
      </c>
      <c r="M33" s="13">
        <v>6</v>
      </c>
      <c r="N33" s="13">
        <v>7</v>
      </c>
      <c r="O33" s="13">
        <v>1</v>
      </c>
      <c r="P33" s="13">
        <v>6</v>
      </c>
      <c r="Q33" s="13">
        <v>6</v>
      </c>
      <c r="R33" s="13">
        <v>6</v>
      </c>
      <c r="S33" s="13">
        <v>4</v>
      </c>
      <c r="T33" s="13">
        <v>6</v>
      </c>
      <c r="U33" s="13">
        <v>5</v>
      </c>
      <c r="V33" s="13">
        <v>6</v>
      </c>
      <c r="W33" s="13">
        <v>6</v>
      </c>
      <c r="X33" s="13">
        <v>6</v>
      </c>
      <c r="Y33" s="13">
        <v>6</v>
      </c>
      <c r="Z33" s="13">
        <v>4</v>
      </c>
      <c r="AA33" s="13">
        <v>4</v>
      </c>
      <c r="AB33" s="13">
        <v>6</v>
      </c>
    </row>
    <row r="34" spans="1:28" ht="15" customHeight="1">
      <c r="A34" s="65"/>
      <c r="B34" s="2" t="s">
        <v>50</v>
      </c>
      <c r="C34" s="14">
        <v>20</v>
      </c>
      <c r="D34" s="16">
        <v>26</v>
      </c>
      <c r="E34" s="13">
        <v>2</v>
      </c>
      <c r="F34" s="13">
        <v>3</v>
      </c>
      <c r="G34" s="13">
        <v>4</v>
      </c>
      <c r="H34" s="13">
        <v>2</v>
      </c>
      <c r="I34" s="13">
        <v>5</v>
      </c>
      <c r="J34" s="13">
        <v>3</v>
      </c>
      <c r="K34" s="13">
        <v>2</v>
      </c>
      <c r="L34" s="13">
        <v>4</v>
      </c>
      <c r="M34" s="13">
        <v>2</v>
      </c>
      <c r="N34" s="13">
        <v>3</v>
      </c>
      <c r="O34" s="13">
        <v>5</v>
      </c>
      <c r="P34" s="13">
        <v>5</v>
      </c>
      <c r="Q34" s="13">
        <v>5</v>
      </c>
      <c r="R34" s="13">
        <v>5</v>
      </c>
      <c r="S34" s="13">
        <v>5</v>
      </c>
      <c r="T34" s="13">
        <v>4</v>
      </c>
      <c r="U34" s="13">
        <v>4</v>
      </c>
      <c r="V34" s="13">
        <v>3</v>
      </c>
      <c r="W34" s="13">
        <v>4</v>
      </c>
      <c r="X34" s="13">
        <v>3</v>
      </c>
      <c r="Y34" s="13">
        <v>5</v>
      </c>
      <c r="Z34" s="13">
        <v>7</v>
      </c>
      <c r="AA34" s="13">
        <v>4</v>
      </c>
      <c r="AB34" s="13">
        <v>2</v>
      </c>
    </row>
    <row r="35" spans="1:28" ht="15" customHeight="1">
      <c r="A35" s="65"/>
      <c r="B35" s="2" t="s">
        <v>50</v>
      </c>
      <c r="C35" s="14">
        <v>23</v>
      </c>
      <c r="D35" s="16">
        <v>27</v>
      </c>
      <c r="E35" s="13">
        <v>3</v>
      </c>
      <c r="F35" s="13">
        <v>2</v>
      </c>
      <c r="G35" s="13">
        <v>4</v>
      </c>
      <c r="H35" s="13">
        <v>2</v>
      </c>
      <c r="I35" s="13">
        <v>3</v>
      </c>
      <c r="J35" s="13">
        <v>6</v>
      </c>
      <c r="K35" s="13">
        <v>4</v>
      </c>
      <c r="L35" s="13">
        <v>4</v>
      </c>
      <c r="M35" s="13">
        <v>4</v>
      </c>
      <c r="N35" s="13">
        <v>6</v>
      </c>
      <c r="O35" s="13">
        <v>4</v>
      </c>
      <c r="P35" s="13">
        <v>5</v>
      </c>
      <c r="Q35" s="13">
        <v>2</v>
      </c>
      <c r="R35" s="13">
        <v>5</v>
      </c>
      <c r="S35" s="13">
        <v>3</v>
      </c>
      <c r="T35" s="13">
        <v>2</v>
      </c>
      <c r="U35" s="13">
        <v>5</v>
      </c>
      <c r="V35" s="13">
        <v>4</v>
      </c>
      <c r="W35" s="13">
        <v>6</v>
      </c>
      <c r="X35" s="13">
        <v>3</v>
      </c>
      <c r="Y35" s="13">
        <v>3</v>
      </c>
      <c r="Z35" s="13">
        <v>1</v>
      </c>
      <c r="AA35" s="13">
        <v>2</v>
      </c>
      <c r="AB35" s="13">
        <v>1</v>
      </c>
    </row>
    <row r="36" spans="1:28" ht="15" customHeight="1">
      <c r="A36" s="65"/>
      <c r="B36" s="2" t="s">
        <v>50</v>
      </c>
      <c r="C36" s="14">
        <v>25</v>
      </c>
      <c r="D36" s="27">
        <v>28</v>
      </c>
      <c r="E36" s="25">
        <v>5</v>
      </c>
      <c r="F36" s="25">
        <v>6</v>
      </c>
      <c r="G36" s="25">
        <v>5</v>
      </c>
      <c r="H36" s="25">
        <v>7</v>
      </c>
      <c r="I36" s="25">
        <v>6</v>
      </c>
      <c r="J36" s="25">
        <v>4</v>
      </c>
      <c r="K36" s="25">
        <v>5</v>
      </c>
      <c r="L36" s="25">
        <v>6</v>
      </c>
      <c r="M36" s="25">
        <v>6</v>
      </c>
      <c r="N36" s="25">
        <v>5</v>
      </c>
      <c r="O36" s="25">
        <v>4</v>
      </c>
      <c r="P36" s="25">
        <v>6</v>
      </c>
      <c r="Q36" s="25">
        <v>6</v>
      </c>
      <c r="R36" s="25">
        <v>5</v>
      </c>
      <c r="S36" s="25">
        <v>7</v>
      </c>
      <c r="T36" s="25">
        <v>6</v>
      </c>
      <c r="U36" s="25">
        <v>7</v>
      </c>
      <c r="V36" s="25">
        <v>4</v>
      </c>
      <c r="W36" s="25">
        <v>5</v>
      </c>
      <c r="X36" s="25">
        <v>4</v>
      </c>
      <c r="Y36" s="25">
        <v>6</v>
      </c>
      <c r="Z36" s="25">
        <v>5</v>
      </c>
      <c r="AA36" s="25">
        <v>5</v>
      </c>
      <c r="AB36" s="25">
        <v>6</v>
      </c>
    </row>
    <row r="37" spans="1:28" ht="15" customHeight="1">
      <c r="A37" s="65"/>
      <c r="B37" s="2" t="s">
        <v>50</v>
      </c>
      <c r="C37" s="14">
        <v>29</v>
      </c>
      <c r="D37" s="14">
        <v>29</v>
      </c>
      <c r="E37" s="13">
        <v>7</v>
      </c>
      <c r="F37" s="13">
        <v>6</v>
      </c>
      <c r="G37" s="13">
        <v>6</v>
      </c>
      <c r="H37" s="13">
        <v>6</v>
      </c>
      <c r="I37" s="13">
        <v>6</v>
      </c>
      <c r="J37" s="13">
        <v>1</v>
      </c>
      <c r="K37" s="13">
        <v>1</v>
      </c>
      <c r="L37" s="13">
        <v>1</v>
      </c>
      <c r="M37" s="13">
        <v>1</v>
      </c>
      <c r="N37" s="13">
        <v>7</v>
      </c>
      <c r="O37" s="13">
        <v>1</v>
      </c>
      <c r="P37" s="13">
        <v>1</v>
      </c>
      <c r="Q37" s="13">
        <v>7</v>
      </c>
      <c r="R37" s="13">
        <v>7</v>
      </c>
      <c r="S37" s="13">
        <v>2</v>
      </c>
      <c r="T37" s="13">
        <v>6</v>
      </c>
      <c r="U37" s="13">
        <v>5</v>
      </c>
      <c r="V37" s="13">
        <v>6</v>
      </c>
      <c r="W37" s="13">
        <v>7</v>
      </c>
      <c r="X37" s="13">
        <v>7</v>
      </c>
      <c r="Y37" s="13">
        <v>1</v>
      </c>
      <c r="Z37" s="13">
        <v>1</v>
      </c>
      <c r="AA37" s="13">
        <v>4</v>
      </c>
      <c r="AB37" s="13">
        <v>7</v>
      </c>
    </row>
    <row r="38" spans="1:28" ht="15" customHeight="1">
      <c r="A38" s="65"/>
      <c r="B38" s="5" t="s">
        <v>50</v>
      </c>
      <c r="C38" s="27">
        <v>30</v>
      </c>
      <c r="D38" s="14">
        <v>30</v>
      </c>
      <c r="E38" s="13">
        <v>6</v>
      </c>
      <c r="F38" s="13">
        <v>7</v>
      </c>
      <c r="G38" s="13">
        <v>6</v>
      </c>
      <c r="H38" s="13">
        <v>6</v>
      </c>
      <c r="I38" s="13">
        <v>6</v>
      </c>
      <c r="J38" s="13">
        <v>6</v>
      </c>
      <c r="K38" s="13">
        <v>4</v>
      </c>
      <c r="L38" s="13">
        <v>3</v>
      </c>
      <c r="M38" s="13">
        <v>4</v>
      </c>
      <c r="N38" s="13">
        <v>6</v>
      </c>
      <c r="O38" s="13">
        <v>1</v>
      </c>
      <c r="P38" s="13">
        <v>4</v>
      </c>
      <c r="Q38" s="13">
        <v>7</v>
      </c>
      <c r="R38" s="13">
        <v>7</v>
      </c>
      <c r="S38" s="13">
        <v>3</v>
      </c>
      <c r="T38" s="13"/>
      <c r="U38" s="13">
        <v>4</v>
      </c>
      <c r="V38" s="13">
        <v>2</v>
      </c>
      <c r="W38" s="13">
        <v>7</v>
      </c>
      <c r="X38" s="13">
        <v>5</v>
      </c>
      <c r="Y38" s="13">
        <v>6</v>
      </c>
      <c r="Z38" s="13">
        <v>6</v>
      </c>
      <c r="AA38" s="13">
        <v>5</v>
      </c>
      <c r="AB38" s="13">
        <v>6</v>
      </c>
    </row>
    <row r="39" spans="1:28" s="32" customFormat="1" ht="15" customHeight="1">
      <c r="A39" s="6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row>
    <row r="40" spans="1:28" ht="15" customHeight="1">
      <c r="A40" s="65"/>
      <c r="C40" s="28" t="s">
        <v>25</v>
      </c>
      <c r="D40" s="14" t="s">
        <v>25</v>
      </c>
      <c r="E40" s="13" t="s">
        <v>75</v>
      </c>
      <c r="F40" s="13" t="s">
        <v>75</v>
      </c>
      <c r="G40" s="13" t="s">
        <v>75</v>
      </c>
      <c r="H40" s="13" t="s">
        <v>75</v>
      </c>
      <c r="I40" s="13" t="s">
        <v>75</v>
      </c>
      <c r="J40" s="13" t="s">
        <v>75</v>
      </c>
      <c r="K40" s="13" t="s">
        <v>75</v>
      </c>
      <c r="L40" s="13" t="s">
        <v>75</v>
      </c>
      <c r="M40" s="13" t="s">
        <v>75</v>
      </c>
      <c r="N40" s="13" t="s">
        <v>75</v>
      </c>
      <c r="O40" s="13" t="s">
        <v>75</v>
      </c>
      <c r="P40" s="13" t="s">
        <v>75</v>
      </c>
      <c r="Q40" s="13" t="s">
        <v>75</v>
      </c>
      <c r="R40" s="13" t="s">
        <v>75</v>
      </c>
      <c r="S40" s="13" t="s">
        <v>75</v>
      </c>
      <c r="T40" s="13" t="s">
        <v>75</v>
      </c>
      <c r="U40" s="13" t="s">
        <v>101</v>
      </c>
      <c r="V40" s="13" t="s">
        <v>101</v>
      </c>
      <c r="W40" s="13" t="s">
        <v>101</v>
      </c>
      <c r="X40" s="13" t="s">
        <v>101</v>
      </c>
      <c r="Y40" s="13" t="s">
        <v>101</v>
      </c>
      <c r="Z40" s="13" t="s">
        <v>101</v>
      </c>
      <c r="AA40" s="13" t="s">
        <v>101</v>
      </c>
      <c r="AB40" s="13" t="s">
        <v>101</v>
      </c>
    </row>
    <row r="41" spans="1:28" ht="15" customHeight="1">
      <c r="A41" s="65"/>
      <c r="C41" s="14" t="s">
        <v>26</v>
      </c>
      <c r="D41" s="14" t="s">
        <v>26</v>
      </c>
      <c r="E41" s="13">
        <v>19</v>
      </c>
      <c r="F41" s="13">
        <v>20</v>
      </c>
      <c r="G41" s="13">
        <v>20</v>
      </c>
      <c r="H41" s="13">
        <v>20</v>
      </c>
      <c r="I41" s="13">
        <v>20</v>
      </c>
      <c r="J41" s="13">
        <v>20</v>
      </c>
      <c r="K41" s="13">
        <v>20</v>
      </c>
      <c r="L41" s="13">
        <v>20</v>
      </c>
      <c r="M41" s="13">
        <v>20</v>
      </c>
      <c r="N41" s="13">
        <v>20</v>
      </c>
      <c r="O41" s="13">
        <v>21</v>
      </c>
      <c r="P41" s="13">
        <v>21</v>
      </c>
      <c r="Q41" s="13">
        <v>21</v>
      </c>
      <c r="R41" s="13">
        <v>21</v>
      </c>
      <c r="S41" s="13">
        <v>22</v>
      </c>
      <c r="T41" s="13">
        <v>22</v>
      </c>
      <c r="U41" s="13">
        <v>19</v>
      </c>
      <c r="V41" s="13">
        <v>20</v>
      </c>
      <c r="W41" s="13">
        <v>21</v>
      </c>
      <c r="X41" s="13">
        <v>21</v>
      </c>
      <c r="Y41" s="13">
        <v>21</v>
      </c>
      <c r="Z41" s="13">
        <v>21</v>
      </c>
      <c r="AA41" s="13">
        <v>22</v>
      </c>
      <c r="AB41" s="13">
        <v>23</v>
      </c>
    </row>
    <row r="42" spans="1:28" ht="15" customHeight="1">
      <c r="A42" s="65"/>
      <c r="C42" s="14" t="s">
        <v>27</v>
      </c>
      <c r="D42" s="28" t="s">
        <v>27</v>
      </c>
      <c r="E42" s="41">
        <v>3.86</v>
      </c>
      <c r="F42" s="41">
        <v>2.5</v>
      </c>
      <c r="G42" s="41">
        <v>2.67</v>
      </c>
      <c r="H42" s="41">
        <v>2.8</v>
      </c>
      <c r="I42" s="41">
        <v>2.8</v>
      </c>
      <c r="J42" s="41">
        <v>3</v>
      </c>
      <c r="K42" s="41">
        <v>3.13</v>
      </c>
      <c r="L42" s="41">
        <v>3.3</v>
      </c>
      <c r="M42" s="41">
        <v>3.47</v>
      </c>
      <c r="N42" s="41">
        <v>3.53</v>
      </c>
      <c r="O42" s="41">
        <v>2.8</v>
      </c>
      <c r="P42" s="41">
        <v>3</v>
      </c>
      <c r="Q42" s="41">
        <v>3.1</v>
      </c>
      <c r="R42" s="41">
        <v>3.8</v>
      </c>
      <c r="S42" s="41">
        <v>2.5</v>
      </c>
      <c r="T42" s="41">
        <v>3.1</v>
      </c>
      <c r="U42" s="41">
        <v>3.6</v>
      </c>
      <c r="V42" s="41"/>
      <c r="W42" s="41">
        <v>2.86</v>
      </c>
      <c r="X42" s="41">
        <v>2.9</v>
      </c>
      <c r="Y42" s="41">
        <v>2.95</v>
      </c>
      <c r="Z42" s="41">
        <v>3.5</v>
      </c>
      <c r="AA42" s="41">
        <v>3.1</v>
      </c>
      <c r="AB42" s="41">
        <v>2.7</v>
      </c>
    </row>
    <row r="43" spans="1:28" ht="15" customHeight="1">
      <c r="A43" s="65"/>
      <c r="C43" s="14" t="s">
        <v>28</v>
      </c>
      <c r="D43" s="14" t="s">
        <v>28</v>
      </c>
      <c r="E43" s="13">
        <v>3</v>
      </c>
      <c r="F43" s="13">
        <v>2</v>
      </c>
      <c r="G43" s="13">
        <v>5</v>
      </c>
      <c r="H43" s="13">
        <v>10</v>
      </c>
      <c r="I43" s="13">
        <v>5</v>
      </c>
      <c r="J43" s="13">
        <v>3</v>
      </c>
      <c r="K43" s="13">
        <v>3</v>
      </c>
      <c r="L43" s="13">
        <v>4</v>
      </c>
      <c r="M43" s="13">
        <v>4</v>
      </c>
      <c r="N43" s="13">
        <v>3</v>
      </c>
      <c r="O43" s="13">
        <v>4</v>
      </c>
      <c r="P43" s="13">
        <v>5</v>
      </c>
      <c r="Q43" s="13">
        <v>5</v>
      </c>
      <c r="R43" s="13">
        <v>5</v>
      </c>
      <c r="S43" s="13">
        <v>2</v>
      </c>
      <c r="T43" s="13">
        <v>4</v>
      </c>
      <c r="U43" s="13">
        <v>4</v>
      </c>
      <c r="V43" s="13">
        <v>3</v>
      </c>
      <c r="W43" s="13">
        <v>4</v>
      </c>
      <c r="X43" s="13">
        <v>6</v>
      </c>
      <c r="Y43" s="13">
        <v>5</v>
      </c>
      <c r="Z43" s="13">
        <v>4</v>
      </c>
      <c r="AA43" s="13"/>
      <c r="AB43" s="13">
        <v>4</v>
      </c>
    </row>
    <row r="44" spans="1:28" s="5" customFormat="1" ht="15" customHeight="1">
      <c r="A44" s="66"/>
      <c r="C44" s="14" t="s">
        <v>29</v>
      </c>
      <c r="D44" s="14" t="s">
        <v>29</v>
      </c>
      <c r="E44" s="13">
        <v>1</v>
      </c>
      <c r="F44" s="13">
        <v>2</v>
      </c>
      <c r="G44" s="13">
        <v>1</v>
      </c>
      <c r="H44" s="13">
        <v>5</v>
      </c>
      <c r="I44" s="13">
        <v>2</v>
      </c>
      <c r="J44" s="13">
        <v>0</v>
      </c>
      <c r="K44" s="13">
        <v>1</v>
      </c>
      <c r="L44" s="13">
        <v>1</v>
      </c>
      <c r="M44" s="13">
        <v>1</v>
      </c>
      <c r="N44" s="13">
        <v>0</v>
      </c>
      <c r="O44" s="13">
        <v>2</v>
      </c>
      <c r="P44" s="13">
        <v>2</v>
      </c>
      <c r="Q44" s="13">
        <v>3</v>
      </c>
      <c r="R44" s="13">
        <v>2</v>
      </c>
      <c r="S44" s="13">
        <v>1</v>
      </c>
      <c r="T44" s="13">
        <v>3</v>
      </c>
      <c r="U44" s="13">
        <v>1</v>
      </c>
      <c r="V44" s="13">
        <v>0</v>
      </c>
      <c r="W44" s="13">
        <v>1</v>
      </c>
      <c r="X44" s="13">
        <v>2</v>
      </c>
      <c r="Y44" s="13">
        <v>2</v>
      </c>
      <c r="Z44" s="13">
        <v>1</v>
      </c>
      <c r="AA44" s="13">
        <v>4</v>
      </c>
      <c r="AB44" s="13">
        <v>1</v>
      </c>
    </row>
    <row r="45" spans="1:28" ht="15" customHeight="1">
      <c r="A45" s="43"/>
      <c r="C45" s="14" t="s">
        <v>75</v>
      </c>
      <c r="D45" s="14" t="s">
        <v>75</v>
      </c>
      <c r="E45" s="13" t="s">
        <v>99</v>
      </c>
      <c r="F45" s="13" t="s">
        <v>26</v>
      </c>
      <c r="G45" s="13" t="s">
        <v>110</v>
      </c>
      <c r="H45" s="13" t="s">
        <v>27</v>
      </c>
      <c r="I45" s="13" t="s">
        <v>76</v>
      </c>
      <c r="J45" s="13" t="s">
        <v>99</v>
      </c>
      <c r="K45" s="13" t="s">
        <v>116</v>
      </c>
      <c r="L45" s="13" t="s">
        <v>76</v>
      </c>
      <c r="M45" s="13" t="s">
        <v>109</v>
      </c>
      <c r="N45" s="13" t="s">
        <v>99</v>
      </c>
      <c r="O45" s="13"/>
      <c r="P45" s="13" t="s">
        <v>102</v>
      </c>
      <c r="Q45" s="13" t="s">
        <v>99</v>
      </c>
      <c r="R45" s="13" t="s">
        <v>76</v>
      </c>
      <c r="S45" s="13" t="s">
        <v>94</v>
      </c>
      <c r="T45" s="13" t="s">
        <v>99</v>
      </c>
      <c r="U45" s="13" t="s">
        <v>118</v>
      </c>
      <c r="V45" s="13" t="s">
        <v>102</v>
      </c>
      <c r="W45" s="13"/>
      <c r="X45" s="13" t="s">
        <v>105</v>
      </c>
      <c r="Y45" s="13" t="s">
        <v>99</v>
      </c>
      <c r="Z45" s="13" t="s">
        <v>115</v>
      </c>
      <c r="AA45" s="13" t="s">
        <v>102</v>
      </c>
      <c r="AB45" s="13" t="s">
        <v>96</v>
      </c>
    </row>
    <row r="46" spans="1:28" ht="15" customHeight="1">
      <c r="A46" s="43"/>
      <c r="C46" s="14" t="s">
        <v>76</v>
      </c>
      <c r="D46" s="14" t="s">
        <v>76</v>
      </c>
      <c r="E46" s="13" t="s">
        <v>99</v>
      </c>
      <c r="F46" s="13" t="s">
        <v>99</v>
      </c>
      <c r="G46" s="13" t="s">
        <v>96</v>
      </c>
      <c r="H46" s="13" t="s">
        <v>96</v>
      </c>
      <c r="I46" s="13" t="s">
        <v>96</v>
      </c>
      <c r="J46" s="13" t="s">
        <v>99</v>
      </c>
      <c r="K46" s="13" t="s">
        <v>99</v>
      </c>
      <c r="L46" s="13" t="s">
        <v>99</v>
      </c>
      <c r="M46" s="13" t="s">
        <v>99</v>
      </c>
      <c r="N46" s="13" t="s">
        <v>96</v>
      </c>
      <c r="O46" s="13" t="s">
        <v>111</v>
      </c>
      <c r="P46" s="13" t="s">
        <v>99</v>
      </c>
      <c r="Q46" s="13" t="s">
        <v>96</v>
      </c>
      <c r="R46" s="13" t="s">
        <v>99</v>
      </c>
      <c r="S46" s="13" t="s">
        <v>96</v>
      </c>
      <c r="T46" s="26" t="s">
        <v>99</v>
      </c>
      <c r="U46" s="13" t="s">
        <v>96</v>
      </c>
      <c r="V46" s="13" t="s">
        <v>96</v>
      </c>
      <c r="W46" s="13" t="s">
        <v>99</v>
      </c>
      <c r="X46" s="13" t="s">
        <v>96</v>
      </c>
      <c r="Y46" s="13" t="s">
        <v>99</v>
      </c>
      <c r="Z46" s="13" t="s">
        <v>96</v>
      </c>
      <c r="AA46" s="13" t="s">
        <v>96</v>
      </c>
      <c r="AB46" s="15" t="s">
        <v>96</v>
      </c>
    </row>
    <row r="47" spans="1:28" ht="15" customHeight="1">
      <c r="A47" s="43"/>
      <c r="C47" s="14" t="s">
        <v>33</v>
      </c>
      <c r="D47" s="27" t="s">
        <v>33</v>
      </c>
      <c r="E47" s="25" t="s">
        <v>100</v>
      </c>
      <c r="F47" s="25" t="s">
        <v>103</v>
      </c>
      <c r="G47" s="25" t="s">
        <v>103</v>
      </c>
      <c r="H47" s="25" t="s">
        <v>103</v>
      </c>
      <c r="I47" s="25" t="s">
        <v>103</v>
      </c>
      <c r="J47" s="25" t="s">
        <v>103</v>
      </c>
      <c r="K47" s="25" t="s">
        <v>103</v>
      </c>
      <c r="L47" s="25" t="s">
        <v>78</v>
      </c>
      <c r="M47" s="25" t="s">
        <v>103</v>
      </c>
      <c r="N47" s="25" t="s">
        <v>103</v>
      </c>
      <c r="O47" s="25" t="s">
        <v>103</v>
      </c>
      <c r="P47" s="25" t="s">
        <v>78</v>
      </c>
      <c r="Q47" s="25" t="s">
        <v>78</v>
      </c>
      <c r="R47" s="25" t="s">
        <v>103</v>
      </c>
      <c r="S47" s="25" t="s">
        <v>97</v>
      </c>
      <c r="T47" s="25" t="s">
        <v>78</v>
      </c>
      <c r="U47" s="25" t="s">
        <v>100</v>
      </c>
      <c r="V47" s="25" t="s">
        <v>103</v>
      </c>
      <c r="W47" s="25" t="s">
        <v>78</v>
      </c>
      <c r="X47" s="25" t="s">
        <v>78</v>
      </c>
      <c r="Y47" s="25" t="s">
        <v>103</v>
      </c>
      <c r="Z47" s="25" t="s">
        <v>78</v>
      </c>
      <c r="AA47" s="25" t="s">
        <v>103</v>
      </c>
      <c r="AB47" s="25" t="s">
        <v>78</v>
      </c>
    </row>
    <row r="48" spans="1:28" ht="15" customHeight="1">
      <c r="A48" s="43"/>
      <c r="C48" s="14" t="s">
        <v>77</v>
      </c>
      <c r="D48" s="14" t="s">
        <v>77</v>
      </c>
      <c r="E48" s="13" t="s">
        <v>96</v>
      </c>
      <c r="F48" s="13" t="s">
        <v>96</v>
      </c>
      <c r="G48" s="13" t="s">
        <v>96</v>
      </c>
      <c r="H48" s="13" t="s">
        <v>96</v>
      </c>
      <c r="I48" s="13" t="s">
        <v>96</v>
      </c>
      <c r="J48" s="13" t="s">
        <v>32</v>
      </c>
      <c r="K48" s="13" t="s">
        <v>32</v>
      </c>
      <c r="L48" s="13" t="s">
        <v>32</v>
      </c>
      <c r="M48" s="13" t="s">
        <v>32</v>
      </c>
      <c r="N48" s="13" t="s">
        <v>96</v>
      </c>
      <c r="O48" s="13" t="s">
        <v>98</v>
      </c>
      <c r="P48" s="13" t="s">
        <v>96</v>
      </c>
      <c r="Q48" s="13" t="s">
        <v>32</v>
      </c>
      <c r="R48" s="13" t="s">
        <v>32</v>
      </c>
      <c r="S48" s="13" t="s">
        <v>96</v>
      </c>
      <c r="T48" s="13" t="s">
        <v>32</v>
      </c>
      <c r="U48" s="13" t="s">
        <v>32</v>
      </c>
      <c r="V48" s="13" t="s">
        <v>96</v>
      </c>
      <c r="W48" s="13" t="s">
        <v>96</v>
      </c>
      <c r="X48" s="13" t="s">
        <v>32</v>
      </c>
      <c r="Y48" s="13" t="s">
        <v>32</v>
      </c>
      <c r="Z48" s="13" t="s">
        <v>98</v>
      </c>
      <c r="AA48" s="13" t="s">
        <v>32</v>
      </c>
      <c r="AB48" s="13" t="s">
        <v>32</v>
      </c>
    </row>
    <row r="49" spans="1:28" ht="15" customHeight="1">
      <c r="A49" s="43"/>
      <c r="C49" s="14" t="s">
        <v>78</v>
      </c>
      <c r="D49" s="14" t="s">
        <v>78</v>
      </c>
      <c r="E49" s="13" t="s">
        <v>32</v>
      </c>
      <c r="F49" s="13" t="s">
        <v>32</v>
      </c>
      <c r="G49" s="13" t="s">
        <v>106</v>
      </c>
      <c r="H49" s="13" t="s">
        <v>32</v>
      </c>
      <c r="I49" s="13" t="s">
        <v>106</v>
      </c>
      <c r="J49" s="13" t="s">
        <v>106</v>
      </c>
      <c r="K49" s="13" t="s">
        <v>106</v>
      </c>
      <c r="L49" s="13" t="s">
        <v>106</v>
      </c>
      <c r="M49" s="13" t="s">
        <v>106</v>
      </c>
      <c r="N49" s="13"/>
      <c r="O49" s="13" t="s">
        <v>113</v>
      </c>
      <c r="P49" s="13" t="s">
        <v>106</v>
      </c>
      <c r="Q49" s="13" t="s">
        <v>32</v>
      </c>
      <c r="R49" s="13" t="s">
        <v>32</v>
      </c>
      <c r="S49" s="13" t="s">
        <v>32</v>
      </c>
      <c r="T49" s="13" t="s">
        <v>32</v>
      </c>
      <c r="U49" s="13" t="s">
        <v>106</v>
      </c>
      <c r="V49" s="13" t="s">
        <v>32</v>
      </c>
      <c r="W49" s="13" t="s">
        <v>32</v>
      </c>
      <c r="X49" s="13" t="s">
        <v>106</v>
      </c>
      <c r="Y49" s="13" t="s">
        <v>106</v>
      </c>
      <c r="Z49" s="13" t="s">
        <v>106</v>
      </c>
      <c r="AA49" s="13" t="s">
        <v>32</v>
      </c>
      <c r="AB49" s="13" t="s">
        <v>106</v>
      </c>
    </row>
    <row r="50" spans="1:28" ht="15" customHeight="1">
      <c r="A50" s="43"/>
      <c r="C50" s="27" t="s">
        <v>79</v>
      </c>
      <c r="D50" s="14" t="s">
        <v>79</v>
      </c>
      <c r="E50" s="13" t="s">
        <v>98</v>
      </c>
      <c r="F50" s="13" t="s">
        <v>25</v>
      </c>
      <c r="G50" s="13" t="s">
        <v>98</v>
      </c>
      <c r="H50" s="13" t="s">
        <v>79</v>
      </c>
      <c r="I50" s="13" t="s">
        <v>79</v>
      </c>
      <c r="J50" s="13" t="s">
        <v>98</v>
      </c>
      <c r="K50" s="13" t="s">
        <v>98</v>
      </c>
      <c r="L50" s="13" t="s">
        <v>98</v>
      </c>
      <c r="M50" s="13" t="s">
        <v>98</v>
      </c>
      <c r="N50" s="13" t="s">
        <v>98</v>
      </c>
      <c r="O50" s="13" t="s">
        <v>112</v>
      </c>
      <c r="P50" s="13" t="s">
        <v>98</v>
      </c>
      <c r="Q50" s="13" t="s">
        <v>98</v>
      </c>
      <c r="R50" s="13" t="s">
        <v>98</v>
      </c>
      <c r="S50" s="13" t="s">
        <v>98</v>
      </c>
      <c r="T50" s="13" t="s">
        <v>98</v>
      </c>
      <c r="U50" s="13" t="s">
        <v>98</v>
      </c>
      <c r="V50" s="13" t="s">
        <v>25</v>
      </c>
      <c r="W50" s="13" t="s">
        <v>25</v>
      </c>
      <c r="X50" s="13" t="s">
        <v>108</v>
      </c>
      <c r="Y50" s="13" t="s">
        <v>98</v>
      </c>
      <c r="Z50" s="13" t="s">
        <v>25</v>
      </c>
      <c r="AA50" s="13" t="s">
        <v>25</v>
      </c>
      <c r="AB50" s="13" t="s">
        <v>98</v>
      </c>
    </row>
    <row r="51" spans="1:28" s="32" customFormat="1" ht="15" customHeight="1">
      <c r="A51" s="4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row>
    <row r="52" spans="1:28" ht="15" customHeight="1">
      <c r="A52" s="43"/>
      <c r="C52" s="30"/>
      <c r="D52" s="14" t="s">
        <v>128</v>
      </c>
      <c r="E52" s="40">
        <f>AVERAGE(E4:E11)</f>
        <v>4</v>
      </c>
      <c r="F52" s="40">
        <f aca="true" t="shared" si="4" ref="F52:AB52">AVERAGE(F4:F11)</f>
        <v>5.125</v>
      </c>
      <c r="G52" s="40">
        <f t="shared" si="4"/>
        <v>4.625</v>
      </c>
      <c r="H52" s="40">
        <f t="shared" si="4"/>
        <v>4</v>
      </c>
      <c r="I52" s="40">
        <f t="shared" si="4"/>
        <v>4.75</v>
      </c>
      <c r="J52" s="40">
        <f t="shared" si="4"/>
        <v>4.125</v>
      </c>
      <c r="K52" s="40">
        <f t="shared" si="4"/>
        <v>4.75</v>
      </c>
      <c r="L52" s="40">
        <f t="shared" si="4"/>
        <v>4.5</v>
      </c>
      <c r="M52" s="40">
        <f t="shared" si="4"/>
        <v>4.75</v>
      </c>
      <c r="N52" s="40">
        <f t="shared" si="4"/>
        <v>4.375</v>
      </c>
      <c r="O52" s="40">
        <f t="shared" si="4"/>
        <v>2.875</v>
      </c>
      <c r="P52" s="40">
        <f t="shared" si="4"/>
        <v>5.375</v>
      </c>
      <c r="Q52" s="40">
        <f t="shared" si="4"/>
        <v>4.5</v>
      </c>
      <c r="R52" s="40">
        <f t="shared" si="4"/>
        <v>5.5</v>
      </c>
      <c r="S52" s="40">
        <f t="shared" si="4"/>
        <v>4.625</v>
      </c>
      <c r="T52" s="40">
        <f t="shared" si="4"/>
        <v>4.5</v>
      </c>
      <c r="U52" s="40">
        <f t="shared" si="4"/>
        <v>4.5</v>
      </c>
      <c r="V52" s="40">
        <f t="shared" si="4"/>
        <v>4.375</v>
      </c>
      <c r="W52" s="40">
        <f t="shared" si="4"/>
        <v>4.875</v>
      </c>
      <c r="X52" s="40">
        <f t="shared" si="4"/>
        <v>4</v>
      </c>
      <c r="Y52" s="40">
        <f t="shared" si="4"/>
        <v>4.5</v>
      </c>
      <c r="Z52" s="40">
        <f t="shared" si="4"/>
        <v>5.25</v>
      </c>
      <c r="AA52" s="40">
        <f t="shared" si="4"/>
        <v>4.625</v>
      </c>
      <c r="AB52" s="40">
        <f t="shared" si="4"/>
        <v>4.375</v>
      </c>
    </row>
    <row r="53" spans="1:28" ht="15" customHeight="1">
      <c r="A53" s="43"/>
      <c r="C53" s="30"/>
      <c r="D53" s="14" t="s">
        <v>129</v>
      </c>
      <c r="E53" s="40">
        <f>AVERAGE(E12:E19)</f>
        <v>5</v>
      </c>
      <c r="F53" s="40">
        <f aca="true" t="shared" si="5" ref="F53:AB53">AVERAGE(F12:F19)</f>
        <v>4.875</v>
      </c>
      <c r="G53" s="40">
        <f t="shared" si="5"/>
        <v>4.25</v>
      </c>
      <c r="H53" s="40">
        <f t="shared" si="5"/>
        <v>4.875</v>
      </c>
      <c r="I53" s="40">
        <f t="shared" si="5"/>
        <v>4.875</v>
      </c>
      <c r="J53" s="40">
        <f t="shared" si="5"/>
        <v>4.875</v>
      </c>
      <c r="K53" s="40">
        <f t="shared" si="5"/>
        <v>4.75</v>
      </c>
      <c r="L53" s="40">
        <f t="shared" si="5"/>
        <v>4.875</v>
      </c>
      <c r="M53" s="40">
        <f t="shared" si="5"/>
        <v>5</v>
      </c>
      <c r="N53" s="40">
        <f t="shared" si="5"/>
        <v>4.5</v>
      </c>
      <c r="O53" s="40">
        <f t="shared" si="5"/>
        <v>4.75</v>
      </c>
      <c r="P53" s="40">
        <f t="shared" si="5"/>
        <v>5.125</v>
      </c>
      <c r="Q53" s="40">
        <f t="shared" si="5"/>
        <v>4.875</v>
      </c>
      <c r="R53" s="40">
        <f t="shared" si="5"/>
        <v>5.375</v>
      </c>
      <c r="S53" s="40">
        <f t="shared" si="5"/>
        <v>5</v>
      </c>
      <c r="T53" s="40">
        <f t="shared" si="5"/>
        <v>5.125</v>
      </c>
      <c r="U53" s="40">
        <f t="shared" si="5"/>
        <v>5</v>
      </c>
      <c r="V53" s="40">
        <f t="shared" si="5"/>
        <v>5</v>
      </c>
      <c r="W53" s="40">
        <f t="shared" si="5"/>
        <v>5.125</v>
      </c>
      <c r="X53" s="40">
        <f t="shared" si="5"/>
        <v>4.125</v>
      </c>
      <c r="Y53" s="40">
        <f t="shared" si="5"/>
        <v>4.625</v>
      </c>
      <c r="Z53" s="40">
        <f t="shared" si="5"/>
        <v>5.375</v>
      </c>
      <c r="AA53" s="40">
        <f t="shared" si="5"/>
        <v>4.5</v>
      </c>
      <c r="AB53" s="40">
        <f t="shared" si="5"/>
        <v>4.5</v>
      </c>
    </row>
    <row r="54" spans="3:28" s="12" customFormat="1" ht="15" customHeight="1">
      <c r="C54" s="35"/>
      <c r="D54" s="37"/>
      <c r="E54" s="38"/>
      <c r="O54" s="38"/>
      <c r="P54" s="38"/>
      <c r="Q54" s="38"/>
      <c r="R54" s="38"/>
      <c r="S54" s="38"/>
      <c r="T54" s="38"/>
      <c r="U54" s="38"/>
      <c r="V54" s="38"/>
      <c r="W54" s="38"/>
      <c r="X54" s="38"/>
      <c r="Y54" s="38"/>
      <c r="Z54" s="38"/>
      <c r="AA54" s="38"/>
      <c r="AB54" s="38"/>
    </row>
    <row r="55" spans="3:28" s="12" customFormat="1" ht="15" customHeight="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row>
    <row r="56" spans="3:28" ht="15" customHeight="1">
      <c r="C56" s="24"/>
      <c r="D56" s="24"/>
      <c r="E56" s="61" t="s">
        <v>44</v>
      </c>
      <c r="F56" s="61"/>
      <c r="G56" s="61"/>
      <c r="H56" s="61"/>
      <c r="I56" s="61"/>
      <c r="J56" s="61"/>
      <c r="K56" s="61"/>
      <c r="L56" s="61"/>
      <c r="M56" s="61"/>
      <c r="N56" s="61"/>
      <c r="O56" s="61"/>
      <c r="P56" s="52"/>
      <c r="Q56" s="52"/>
      <c r="R56" s="24"/>
      <c r="S56" s="24"/>
      <c r="T56" s="53" t="s">
        <v>47</v>
      </c>
      <c r="U56" s="53"/>
      <c r="V56" s="51" t="s">
        <v>46</v>
      </c>
      <c r="W56" s="51"/>
      <c r="X56" s="51"/>
      <c r="Y56" s="52"/>
      <c r="Z56" s="24"/>
      <c r="AA56" s="24"/>
      <c r="AB56" s="24"/>
    </row>
    <row r="57" spans="5:25" ht="15" customHeight="1">
      <c r="E57" s="53" t="s">
        <v>41</v>
      </c>
      <c r="F57" s="51"/>
      <c r="G57" s="51"/>
      <c r="H57" s="54" t="s">
        <v>42</v>
      </c>
      <c r="I57" s="57"/>
      <c r="J57" s="57"/>
      <c r="K57" s="57"/>
      <c r="L57" s="57"/>
      <c r="M57" s="57"/>
      <c r="N57" s="57"/>
      <c r="O57" s="57"/>
      <c r="P57" s="52"/>
      <c r="Q57" s="52"/>
      <c r="T57" s="51">
        <v>1</v>
      </c>
      <c r="U57" s="51"/>
      <c r="V57" s="51">
        <f>COUNTIF(E4:AB38,1)</f>
        <v>57</v>
      </c>
      <c r="W57" s="51"/>
      <c r="X57" s="51"/>
      <c r="Y57" s="52"/>
    </row>
    <row r="58" spans="5:25" ht="15" customHeight="1">
      <c r="E58" s="53" t="s">
        <v>95</v>
      </c>
      <c r="F58" s="52"/>
      <c r="G58" s="52"/>
      <c r="H58" s="54" t="s">
        <v>104</v>
      </c>
      <c r="I58" s="52"/>
      <c r="J58" s="52"/>
      <c r="K58" s="52"/>
      <c r="L58" s="52"/>
      <c r="M58" s="52"/>
      <c r="N58" s="52"/>
      <c r="O58" s="52"/>
      <c r="P58" s="52"/>
      <c r="Q58" s="52"/>
      <c r="R58" s="10"/>
      <c r="S58" s="10"/>
      <c r="T58" s="51">
        <v>2</v>
      </c>
      <c r="U58" s="51"/>
      <c r="V58" s="51">
        <f>COUNTIF(E4:AB38,2)</f>
        <v>71</v>
      </c>
      <c r="W58" s="51"/>
      <c r="X58" s="51"/>
      <c r="Y58" s="52"/>
    </row>
    <row r="59" spans="5:25" ht="15" customHeight="1">
      <c r="E59" s="53"/>
      <c r="F59" s="52"/>
      <c r="G59" s="52"/>
      <c r="H59" s="54" t="s">
        <v>119</v>
      </c>
      <c r="I59" s="52"/>
      <c r="J59" s="52"/>
      <c r="K59" s="52"/>
      <c r="L59" s="52"/>
      <c r="M59" s="52"/>
      <c r="N59" s="52"/>
      <c r="O59" s="52"/>
      <c r="P59" s="52"/>
      <c r="Q59" s="52"/>
      <c r="R59" s="10"/>
      <c r="S59" s="10"/>
      <c r="T59" s="51">
        <v>3</v>
      </c>
      <c r="U59" s="51"/>
      <c r="V59" s="51">
        <f>COUNTIF(E4:AB38,3)</f>
        <v>59</v>
      </c>
      <c r="W59" s="51"/>
      <c r="X59" s="51"/>
      <c r="Y59" s="52"/>
    </row>
    <row r="60" spans="5:25" ht="15" customHeight="1">
      <c r="E60" s="53" t="s">
        <v>88</v>
      </c>
      <c r="F60" s="51"/>
      <c r="G60" s="51"/>
      <c r="H60" s="55" t="s">
        <v>117</v>
      </c>
      <c r="I60" s="56"/>
      <c r="J60" s="56"/>
      <c r="K60" s="56"/>
      <c r="L60" s="56"/>
      <c r="M60" s="56"/>
      <c r="N60" s="56"/>
      <c r="O60" s="56"/>
      <c r="P60" s="36"/>
      <c r="Q60" s="36"/>
      <c r="T60" s="51">
        <v>4</v>
      </c>
      <c r="U60" s="51"/>
      <c r="V60" s="51">
        <f>COUNTIF(E4:AB38,4)</f>
        <v>126</v>
      </c>
      <c r="W60" s="51"/>
      <c r="X60" s="51"/>
      <c r="Y60" s="52"/>
    </row>
    <row r="61" spans="5:25" ht="15" customHeight="1">
      <c r="E61" s="51" t="s">
        <v>89</v>
      </c>
      <c r="F61" s="51"/>
      <c r="G61" s="51"/>
      <c r="H61" s="57" t="s">
        <v>93</v>
      </c>
      <c r="I61" s="57"/>
      <c r="J61" s="57"/>
      <c r="K61" s="57"/>
      <c r="L61" s="57"/>
      <c r="M61" s="57"/>
      <c r="N61" s="57"/>
      <c r="O61" s="57"/>
      <c r="P61" s="52"/>
      <c r="Q61" s="52"/>
      <c r="T61" s="51">
        <v>5</v>
      </c>
      <c r="U61" s="51"/>
      <c r="V61" s="51">
        <f>COUNTIF(E4:AB38,5)</f>
        <v>165</v>
      </c>
      <c r="W61" s="51"/>
      <c r="X61" s="51"/>
      <c r="Y61" s="52"/>
    </row>
    <row r="62" spans="5:25" ht="15" customHeight="1">
      <c r="E62" s="64" t="s">
        <v>90</v>
      </c>
      <c r="F62" s="64"/>
      <c r="G62" s="64"/>
      <c r="H62" s="57" t="s">
        <v>43</v>
      </c>
      <c r="I62" s="57"/>
      <c r="J62" s="57"/>
      <c r="K62" s="57"/>
      <c r="L62" s="57"/>
      <c r="M62" s="57"/>
      <c r="N62" s="57"/>
      <c r="O62" s="57"/>
      <c r="P62" s="52"/>
      <c r="Q62" s="52"/>
      <c r="T62" s="51">
        <v>6</v>
      </c>
      <c r="U62" s="51"/>
      <c r="V62" s="51">
        <f>COUNTIF(E4:AB38,6)</f>
        <v>223</v>
      </c>
      <c r="W62" s="51"/>
      <c r="X62" s="51"/>
      <c r="Y62" s="52"/>
    </row>
    <row r="63" spans="5:25" ht="15" customHeight="1">
      <c r="E63" s="51" t="s">
        <v>91</v>
      </c>
      <c r="F63" s="51"/>
      <c r="G63" s="51"/>
      <c r="H63" s="52" t="s">
        <v>114</v>
      </c>
      <c r="I63" s="52"/>
      <c r="J63" s="52"/>
      <c r="K63" s="52"/>
      <c r="L63" s="52"/>
      <c r="M63" s="52"/>
      <c r="N63" s="52"/>
      <c r="O63" s="52"/>
      <c r="P63" s="52"/>
      <c r="Q63" s="52"/>
      <c r="T63" s="51">
        <v>7</v>
      </c>
      <c r="U63" s="51"/>
      <c r="V63" s="51">
        <f>COUNTIF(E4:AB38,7)</f>
        <v>114</v>
      </c>
      <c r="W63" s="51"/>
      <c r="X63" s="51"/>
      <c r="Y63" s="52"/>
    </row>
    <row r="64" spans="5:17" ht="15" customHeight="1">
      <c r="E64" s="51" t="s">
        <v>92</v>
      </c>
      <c r="F64" s="51"/>
      <c r="G64" s="51"/>
      <c r="H64" s="52" t="s">
        <v>107</v>
      </c>
      <c r="I64" s="52"/>
      <c r="J64" s="52"/>
      <c r="K64" s="52"/>
      <c r="L64" s="52"/>
      <c r="M64" s="52"/>
      <c r="N64" s="52"/>
      <c r="O64" s="52"/>
      <c r="P64" s="52"/>
      <c r="Q64" s="52"/>
    </row>
    <row r="65" spans="5:17" ht="15" customHeight="1">
      <c r="E65" s="51" t="s">
        <v>134</v>
      </c>
      <c r="F65" s="51"/>
      <c r="G65" s="51"/>
      <c r="H65" s="57" t="s">
        <v>133</v>
      </c>
      <c r="I65" s="52"/>
      <c r="J65" s="52"/>
      <c r="K65" s="52"/>
      <c r="L65" s="52"/>
      <c r="M65" s="52"/>
      <c r="N65" s="52"/>
      <c r="O65" s="52"/>
      <c r="P65" s="52"/>
      <c r="Q65" s="52"/>
    </row>
    <row r="66" spans="13:15" ht="15" customHeight="1">
      <c r="M66" s="5"/>
      <c r="N66" s="5"/>
      <c r="O66" s="5"/>
    </row>
    <row r="67" ht="15" customHeight="1">
      <c r="E67" t="s">
        <v>135</v>
      </c>
    </row>
  </sheetData>
  <mergeCells count="37">
    <mergeCell ref="V59:Y59"/>
    <mergeCell ref="H65:Q65"/>
    <mergeCell ref="E65:G65"/>
    <mergeCell ref="E64:G64"/>
    <mergeCell ref="H64:Q64"/>
    <mergeCell ref="V60:Y60"/>
    <mergeCell ref="V61:Y61"/>
    <mergeCell ref="V62:Y62"/>
    <mergeCell ref="V63:Y63"/>
    <mergeCell ref="E63:G63"/>
    <mergeCell ref="H63:Q63"/>
    <mergeCell ref="T63:U63"/>
    <mergeCell ref="E62:G62"/>
    <mergeCell ref="H62:Q62"/>
    <mergeCell ref="T62:U62"/>
    <mergeCell ref="E61:G61"/>
    <mergeCell ref="H61:Q61"/>
    <mergeCell ref="T61:U61"/>
    <mergeCell ref="E60:G60"/>
    <mergeCell ref="H60:Q60"/>
    <mergeCell ref="T60:U60"/>
    <mergeCell ref="E1:AB2"/>
    <mergeCell ref="E59:G59"/>
    <mergeCell ref="H59:Q59"/>
    <mergeCell ref="T59:U59"/>
    <mergeCell ref="E58:G58"/>
    <mergeCell ref="H58:Q58"/>
    <mergeCell ref="T58:U58"/>
    <mergeCell ref="V56:Y56"/>
    <mergeCell ref="V57:Y57"/>
    <mergeCell ref="V58:Y58"/>
    <mergeCell ref="E56:Q56"/>
    <mergeCell ref="T56:U56"/>
    <mergeCell ref="A4:A53"/>
    <mergeCell ref="E57:G57"/>
    <mergeCell ref="H57:Q57"/>
    <mergeCell ref="T57:U57"/>
  </mergeCells>
  <printOptions/>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SUNY College at Oneonta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KRAMLA16</dc:creator>
  <cp:keywords/>
  <dc:description/>
  <cp:lastModifiedBy>Walter vom Saal</cp:lastModifiedBy>
  <cp:lastPrinted>2003-11-18T22:49:18Z</cp:lastPrinted>
  <dcterms:created xsi:type="dcterms:W3CDTF">2003-10-14T18:35:04Z</dcterms:created>
  <dcterms:modified xsi:type="dcterms:W3CDTF">2003-11-19T17:41:00Z</dcterms:modified>
  <cp:category/>
  <cp:version/>
  <cp:contentType/>
  <cp:contentStatus/>
</cp:coreProperties>
</file>